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No Title" sheetId="1" r:id="rId1"/>
    <sheet name="No Title-1" sheetId="2" r:id="rId2"/>
    <sheet name="percent of compensation at" sheetId="3" r:id="rId3"/>
    <sheet name="2023 target cash incentive" sheetId="4" r:id="rId4"/>
    <sheet name="performance targets for an" sheetId="5" r:id="rId5"/>
    <sheet name="long term incentive compen" sheetId="6" r:id="rId6"/>
    <sheet name="ceo realizable compensatio" sheetId="7" r:id="rId7"/>
    <sheet name="stock ownership requirements" sheetId="8" r:id="rId8"/>
    <sheet name="summary compensation" sheetId="9" r:id="rId9"/>
    <sheet name="No Title-2" sheetId="10" r:id="rId10"/>
    <sheet name="2023 grant of plan based a" sheetId="11" r:id="rId11"/>
    <sheet name="2023 outstanding equity aw" sheetId="12" r:id="rId12"/>
    <sheet name="2023 option exercises and" sheetId="13" r:id="rId13"/>
    <sheet name="2023 pension benefits" sheetId="14" r:id="rId14"/>
    <sheet name="2023 nonqualified deferred" sheetId="15" r:id="rId15"/>
    <sheet name="potential payments upon te" sheetId="16" r:id="rId16"/>
    <sheet name="lee b mcchesney" sheetId="17" r:id="rId17"/>
    <sheet name="steven c blanco" sheetId="18" r:id="rId18"/>
    <sheet name="bob w leenen" sheetId="19" r:id="rId19"/>
    <sheet name="stephanie l sciullo" sheetId="20" r:id="rId20"/>
    <sheet name="ceo pay ratio" sheetId="21" r:id="rId21"/>
    <sheet name="pay versus performance" sheetId="22" r:id="rId22"/>
    <sheet name="peo compensation actually" sheetId="23" r:id="rId23"/>
    <sheet name="peo components of compensa" sheetId="24" r:id="rId24"/>
    <sheet name="nonpeo" sheetId="25" r:id="rId25"/>
    <sheet name="average of nonpeo" sheetId="26" r:id="rId26"/>
    <sheet name="beneficial ownership of ma" sheetId="27" r:id="rId27"/>
    <sheet name="5 beneficial owners" sheetId="28" r:id="rId28"/>
    <sheet name="audit fees" sheetId="29" r:id="rId29"/>
  </sheets>
  <definedNames/>
  <calcPr fullCalcOnLoad="1"/>
</workbook>
</file>

<file path=xl/sharedStrings.xml><?xml version="1.0" encoding="utf-8"?>
<sst xmlns="http://schemas.openxmlformats.org/spreadsheetml/2006/main" count="979" uniqueCount="335">
  <si>
    <t>PAY VERSUS PERFORMANCE</t>
  </si>
  <si>
    <t>AUDIT COMMITTEE REPORT</t>
  </si>
  <si>
    <t>STOCK OWNERSHIP</t>
  </si>
  <si>
    <t>Beneficial Ownership of Management and Directors</t>
  </si>
  <si>
    <t>5% Beneficial Owners</t>
  </si>
  <si>
    <t>Delinquent Section 16(a) Reports</t>
  </si>
  <si>
    <t>PROPOSAL NO. 3 – SELECTION OF INDEPENDENT REGISTERED PUBLIC ACCOUNTING FIRM</t>
  </si>
  <si>
    <t>Board Recommendation and Required Vote</t>
  </si>
  <si>
    <t>PROPOSAL NO. 4 – ADVISORY VOTE TO APPROVE EXECUTIVE COMPENSATION</t>
  </si>
  <si>
    <t>Board Recommendation</t>
  </si>
  <si>
    <t>OTHER MATTERS</t>
  </si>
  <si>
    <t>ANNUAL REPORT ON FORM  10-K</t>
  </si>
  <si>
    <t>2025 SHAREHOLDER PROPOSALS</t>
  </si>
  <si>
    <t>SHAREHOLDER COMMUNICATIONS</t>
  </si>
  <si>
    <t>EXPENSES OF SOLICITATION</t>
  </si>
  <si>
    <t>FREQUENTLY ASKED QUESTIONS</t>
  </si>
  <si>
    <t>APPENDIX A - 2024  NON-EMPLOYEE  DIRECTORS’ EQUITY INCENTIVE PLAN APPROVAL</t>
  </si>
  <si>
    <t>A-1</t>
  </si>
  <si>
    <t>Name</t>
  </si>
  <si>
    <t>Fees Earned or   Paid in Cash</t>
  </si>
  <si>
    <t>Restricted Stock   Award (1)(2)</t>
  </si>
  <si>
    <t>Change in   Pension Value (3)</t>
  </si>
  <si>
    <t>Total</t>
  </si>
  <si>
    <t>Robert A. Bruggeworth</t>
  </si>
  <si>
    <t>$ —</t>
  </si>
  <si>
    <t>Gregory B. Jordan</t>
  </si>
  <si>
    <t>William M. Lambert</t>
  </si>
  <si>
    <t>Diane M. Pearse</t>
  </si>
  <si>
    <t>Rebecca B. Roberts</t>
  </si>
  <si>
    <t>Sandra Phillips Rogers</t>
  </si>
  <si>
    <t>John T. Ryan III</t>
  </si>
  <si>
    <t>Luca Savi</t>
  </si>
  <si>
    <t>William R. Sperry</t>
  </si>
  <si>
    <t>PERCENT OF COMPENSATION AT RISK</t>
  </si>
  <si>
    <t>Named  Executive   Officers</t>
  </si>
  <si>
    <t>Performance   Based (1)</t>
  </si>
  <si>
    <t>Fixed (2)</t>
  </si>
  <si>
    <t>Nishan J. Vartanian</t>
  </si>
  <si>
    <t>84.8%</t>
  </si>
  <si>
    <t>15.2%</t>
  </si>
  <si>
    <t>Lee B. McChesney</t>
  </si>
  <si>
    <t>57.4%</t>
  </si>
  <si>
    <t>42.6%</t>
  </si>
  <si>
    <t>Steven C. Blanco</t>
  </si>
  <si>
    <t>59.8%</t>
  </si>
  <si>
    <t>40.2%</t>
  </si>
  <si>
    <t>Bob W. Leenen</t>
  </si>
  <si>
    <t>48.8%</t>
  </si>
  <si>
    <t>51.2%</t>
  </si>
  <si>
    <t>Stephanie L. Sciullo</t>
  </si>
  <si>
    <t>52.7%</t>
  </si>
  <si>
    <t>47.3%</t>
  </si>
  <si>
    <t>2023 TARGET CASH INCENTIVE AWARD</t>
  </si>
  <si>
    <t>Percent of   Salary Midpoint (1)</t>
  </si>
  <si>
    <t>EIP   Target Award (2)</t>
  </si>
  <si>
    <t>110%</t>
  </si>
  <si>
    <t>75%</t>
  </si>
  <si>
    <t>Steven C. Blanco  (3)</t>
  </si>
  <si>
    <t>80%</t>
  </si>
  <si>
    <t>Bob W. Leenen  (4)</t>
  </si>
  <si>
    <t>65%</t>
  </si>
  <si>
    <t>Stephanie L. Sciullo  (3)</t>
  </si>
  <si>
    <t>PERFORMANCE TARGETS FOR ANNUAL CASH INCENTIVE</t>
  </si>
  <si>
    <t>Bonus results applicable to all Named Executive Officers   (Dollars in thousands)</t>
  </si>
  <si>
    <t>2023   Actual 
 Performance</t>
  </si>
  <si>
    <t>Pre-Established  2023 
 Incentive Goals</t>
  </si>
  <si>
    <t>Performance Measure</t>
  </si>
  <si>
    <t>Weighting</t>
  </si>
  <si>
    <t>Threshold</t>
  </si>
  <si>
    <t>Target</t>
  </si>
  <si>
    <t>Maximum</t>
  </si>
  <si>
    <t>Consolidated Net Sales</t>
  </si>
  <si>
    <t>30%</t>
  </si>
  <si>
    <t>Consolidated EBITDA Margin (%)</t>
  </si>
  <si>
    <t>25.46%</t>
  </si>
  <si>
    <t>18.22%</t>
  </si>
  <si>
    <t>22.78%</t>
  </si>
  <si>
    <t>27.34%</t>
  </si>
  <si>
    <t>Consolidated Working Capital as a % of Net Sales</t>
  </si>
  <si>
    <t>26.10%</t>
  </si>
  <si>
    <t>36.00%</t>
  </si>
  <si>
    <t>30.00%</t>
  </si>
  <si>
    <t>24.00%</t>
  </si>
  <si>
    <t>Consolidated Adjusted Gross Profit Margin (%)</t>
  </si>
  <si>
    <t>10%</t>
  </si>
  <si>
    <t>48.13%</t>
  </si>
  <si>
    <t>44.68%</t>
  </si>
  <si>
    <t>45.38%</t>
  </si>
  <si>
    <t>46.08%</t>
  </si>
  <si>
    <t>Note: As a result of 2023 performance, 134% of the 2023 target incentive was earned. Along with the achievement of the Enhanced Bonus described on page 28 above the maximum value, 200%, of target incentive was earned for 2023. The 2023 ESG scorecard goal was achieved, but as the maximum incentive payout of 200% was already earned, the ESG scorecard did not result in an additional 5% modifier. No personal performance modifiers were applied in 2023.</t>
  </si>
  <si>
    <t>LONG TERM INCENTIVE COMPENSATION</t>
  </si>
  <si>
    <t>Allocated To</t>
  </si>
  <si>
    <t>2023   Salary   Midpoint (1)   (1)</t>
  </si>
  <si>
    <t>2023   Stock   Multiplier (2)   (2)</t>
  </si>
  <si>
    <t>Restricted   Stock Units   (3)</t>
  </si>
  <si>
    <t>Performance   Stock Units   (4)</t>
  </si>
  <si>
    <t>Restricted   Stock Units   Award Value (3)   (1) x (3)</t>
  </si>
  <si>
    <t>Performance   Stock Units   Award Value (4)   (1) x (4)</t>
  </si>
  <si>
    <t>450%</t>
  </si>
  <si>
    <t>0%</t>
  </si>
  <si>
    <t>215%</t>
  </si>
  <si>
    <t>64.5%</t>
  </si>
  <si>
    <t>150.5%</t>
  </si>
  <si>
    <t>170%</t>
  </si>
  <si>
    <t>34%</t>
  </si>
  <si>
    <t>136%</t>
  </si>
  <si>
    <t>Bob W. Leenen  (5)</t>
  </si>
  <si>
    <t>85%</t>
  </si>
  <si>
    <t>25.5%</t>
  </si>
  <si>
    <t>59.5%</t>
  </si>
  <si>
    <t>135%</t>
  </si>
  <si>
    <t>40.5%</t>
  </si>
  <si>
    <t>94.5%</t>
  </si>
  <si>
    <t>CEO Realizable Compensation as a Percent of Expected Value Relative to Company TSR Performance</t>
  </si>
  <si>
    <t>Year</t>
  </si>
  <si>
    <t>MSA CEO Target 
 TDC at Grant (1)</t>
  </si>
  <si>
    <t>MSA CEO 
 Realizable Value (2)</t>
  </si>
  <si>
    <t>Measurement 
 Period</t>
  </si>
  <si>
    <t>Change in 
 Pay Value (3)</t>
  </si>
  <si>
    <t>Change in 
 MSA TSR (4)</t>
  </si>
  <si>
    <t>Alignment</t>
  </si>
  <si>
    <t>2021 – 2023</t>
  </si>
  <si>
    <t>49%</t>
  </si>
  <si>
    <t>17%</t>
  </si>
  <si>
    <t>Reasonable</t>
  </si>
  <si>
    <t>2022 – 2023</t>
  </si>
  <si>
    <t>15%</t>
  </si>
  <si>
    <t>36%</t>
  </si>
  <si>
    <t>19%</t>
  </si>
  <si>
    <t>STOCK OWNERSHIP REQUIREMENTS</t>
  </si>
  <si>
    <t>Title</t>
  </si>
  <si>
    <t>Salary as of   12/31/2023</t>
  </si>
  <si>
    <t>2023 Stock   Multiplier</t>
  </si>
  <si>
    <t>Ownership   Requirement</t>
  </si>
  <si>
    <t>Chairman and Chief Executive Officer</t>
  </si>
  <si>
    <t>x</t>
  </si>
  <si>
    <t>Senior Vice President and Chief Financial Officer</t>
  </si>
  <si>
    <t>President and Chief Operating Officer</t>
  </si>
  <si>
    <t>Former Senior Vice President and President MSA International</t>
  </si>
  <si>
    <t>Senior Vice President and President MSA Americas</t>
  </si>
  <si>
    <t>Summary Compensation</t>
  </si>
  <si>
    <t>Name and Principal Position</t>
  </si>
  <si>
    <t>Salary</t>
  </si>
  <si>
    <t>Stock   Awards (1)</t>
  </si>
  <si>
    <t>Stock Option 
 Awards (2)</t>
  </si>
  <si>
    <t>Non-Equity 
 Incentive Plan 
 Compensation (3)</t>
  </si>
  <si>
    <t>Change in 
 Pension   Value (4)</t>
  </si>
  <si>
    <t>All Other 
 Compensation (5)</t>
  </si>
  <si>
    <t>$—</t>
  </si>
  <si>
    <t>Chairman and   Chief Executive Officer</t>
  </si>
  <si>
    <t>Lee B. McChesney (6)</t>
  </si>
  <si>
    <t>Senior Vice President and   Chief Financial Officer</t>
  </si>
  <si>
    <t>$     —</t>
  </si>
  <si>
    <t>$     —</t>
  </si>
  <si>
    <t>$     —</t>
  </si>
  <si>
    <t>President and   Chief Operating Officer</t>
  </si>
  <si>
    <t>Former Senior Vice President and</t>
  </si>
  <si>
    <t>President MSA International</t>
  </si>
  <si>
    <t>Senior Vice President and</t>
  </si>
  <si>
    <t>President MSA Americas</t>
  </si>
  <si>
    <t>Perquisites 
 and 
 personal 
 benefits 
 (A)</t>
  </si>
  <si>
    <t>Company 
 Contributions 
 to defined 
 contribution 
 plans</t>
  </si>
  <si>
    <t>Insurance 
 premiums</t>
  </si>
  <si>
    <t>Other</t>
  </si>
  <si>
    <t>$      —</t>
  </si>
  <si>
    <t>2023 GRANT OF PLAN BASED AWARDS</t>
  </si>
  <si>
    <t>Grant date</t>
  </si>
  <si>
    <t>Estimated possible payouts under 
 non-equity  incentive plan awards (1)</t>
  </si>
  <si>
    <t>Estimated possible payouts under equity 
 incentive plan awards (2)</t>
  </si>
  <si>
    <t>Stock and Stock Unit 
 Awards (3)</t>
  </si>
  <si>
    <t>Number of   Shares or   Units</t>
  </si>
  <si>
    <t>Grant Date   Fair Value</t>
  </si>
  <si>
    <t>2/21/2023</t>
  </si>
  <si>
    <t>—</t>
  </si>
  <si>
    <t>Steven C. Blanco (4)</t>
  </si>
  <si>
    <t>6/12/2023</t>
  </si>
  <si>
    <t>2023 OUTSTANDING EQUITY AWARDS AT FISCAL YEAR END</t>
  </si>
  <si>
    <t>Option   Awards</t>
  </si>
  <si>
    <t>Stock   Awards</t>
  </si>
  <si>
    <t>Performance   Awards</t>
  </si>
  <si>
    <t>Number 
 exercisable</t>
  </si>
  <si>
    <t>Number 
 un-exercisable</t>
  </si>
  <si>
    <t>Date 
 exercisable</t>
  </si>
  <si>
    <t>Option 
 exercise 
 price</t>
  </si>
  <si>
    <t>Expiration 
 date</t>
  </si>
  <si>
    <t>Number of 
 shares or 
 stock units 
 that have 
 not vested</t>
  </si>
  <si>
    <t>Vesting date</t>
  </si>
  <si>
    <t>Market value 
 of shares or 
 stock units 
 that have 
 not vested (1)</t>
  </si>
  <si>
    <t>Number of 
 shares or 
 stock units 
 awarded 
 that have 
 not vested</t>
  </si>
  <si>
    <t>Vesting 
 date (2)</t>
  </si>
  <si>
    <t>3/8/2024</t>
  </si>
  <si>
    <t>3/8/2025</t>
  </si>
  <si>
    <t>3/8/2026</t>
  </si>
  <si>
    <t>6/12/2026</t>
  </si>
  <si>
    <t>9/1/2025</t>
  </si>
  <si>
    <t>2023 OPTION EXERCISES AND STOCK VESTED</t>
  </si>
  <si>
    <t>Option Awards</t>
  </si>
  <si>
    <t>Stock Awards</t>
  </si>
  <si>
    <t>Number of Shares   Acquired on Exercise</t>
  </si>
  <si>
    <t>Value Realized   on Exercise (1)</t>
  </si>
  <si>
    <t>Number of Shares   Acquired on Vesting</t>
  </si>
  <si>
    <t>Value Realized 
 on Vesting (2)</t>
  </si>
  <si>
    <t>$    —</t>
  </si>
  <si>
    <t>2023 PENSION BENEFITS</t>
  </si>
  <si>
    <t>Plan</t>
  </si>
  <si>
    <t>Number of Years   Credited Service (#)</t>
  </si>
  <si>
    <t>Present Value of   Accumulated Benefit ($)</t>
  </si>
  <si>
    <t>Payments During   Last Fiscal Year ($)</t>
  </si>
  <si>
    <t>MSA Pension Plan</t>
  </si>
  <si>
    <t>MSA Supplemental Pension Plan</t>
  </si>
  <si>
    <t>MSA Supplemental Pension Plan</t>
  </si>
  <si>
    <t>$    —</t>
  </si>
  <si>
    <t>Bob W. Leenen (1)</t>
  </si>
  <si>
    <t>2023 NONQUALIFIED DEFERRED COMPENSATION</t>
  </si>
  <si>
    <t>Executive   Contributions   in 2023 (1)</t>
  </si>
  <si>
    <t>Company   Contributions   in 2023 (2)</t>
  </si>
  <si>
    <t>Aggregate 
 Earnings in   2023 (3)</t>
  </si>
  <si>
    <t>Aggregate   Withdrawals /   Distributions</t>
  </si>
  <si>
    <t>Aggregate   Balance at   12/31/2023 (4)</t>
  </si>
  <si>
    <t>$   —</t>
  </si>
  <si>
    <t>$    —</t>
  </si>
  <si>
    <t>$    —</t>
  </si>
  <si>
    <t>Bob W. Leenen (5)</t>
  </si>
  <si>
    <t>$    —</t>
  </si>
  <si>
    <t>POTENTIAL PAYMENTS UPON TERMINATION OR CHANGE-IN-CONTROL</t>
  </si>
  <si>
    <t>Benefit</t>
  </si>
  <si>
    <t>Voluntary 
 Termination</t>
  </si>
  <si>
    <t>Involuntary 
 Termination 
 for Cause</t>
  </si>
  <si>
    <t>Involuntary 
 Termination 
 Without   Cause</t>
  </si>
  <si>
    <t>Death</t>
  </si>
  <si>
    <t>Disability</t>
  </si>
  <si>
    <t>Change in   Control   Termination</t>
  </si>
  <si>
    <t>Cash Severance (1)</t>
  </si>
  <si>
    <t>Disability Income (2)</t>
  </si>
  <si>
    <t>Earned award under  non-equity  incentive plans (3)</t>
  </si>
  <si>
    <t>Equity (4)</t>
  </si>
  <si>
    <t>Restricted Stock</t>
  </si>
  <si>
    <t>Unexercisable Options</t>
  </si>
  <si>
    <t>Performance Award</t>
  </si>
  <si>
    <t>Other Benefits</t>
  </si>
  <si>
    <t>Retiree medical (5)</t>
  </si>
  <si>
    <t>Health &amp; Welfare (6)</t>
  </si>
  <si>
    <t>Insurance benefits (7)</t>
  </si>
  <si>
    <t>Outplacement assistance</t>
  </si>
  <si>
    <t>Involuntary 
 Termination 
 Without 
 Cause</t>
  </si>
  <si>
    <t>Change in 
 Control 
 Termination</t>
  </si>
  <si>
    <t>Health &amp; Welfare (5)</t>
  </si>
  <si>
    <t>Insurance benefits (6)</t>
  </si>
  <si>
    <t>Voluntary   Termination</t>
  </si>
  <si>
    <t>Involuntary   Termination   for Cause</t>
  </si>
  <si>
    <t>Involuntary   Termination   Without   Cause</t>
  </si>
  <si>
    <t>Change in   Control   Termination</t>
  </si>
  <si>
    <t>Involuntary   Termination   for Cause</t>
  </si>
  <si>
    <t>CEO PAY RATIO</t>
  </si>
  <si>
    <t>Person</t>
  </si>
  <si>
    <t>Overtime</t>
  </si>
  <si>
    <t>Stock   Option   Awards</t>
  </si>
  <si>
    <t>Non-Equity   Incentive Plan   Compensation</t>
  </si>
  <si>
    <t>Change in   Pension   Value</t>
  </si>
  <si>
    <t>All Other   Compensation</t>
  </si>
  <si>
    <t>CEO  
 Nishan J. Vartanian</t>
  </si>
  <si>
    <t>Cranberry Township,  
 Production Employee</t>
  </si>
  <si>
    <t>MSA Pay Ratio</t>
  </si>
  <si>
    <t>138:1</t>
  </si>
  <si>
    <t>Pay Versus Performance</t>
  </si>
  <si>
    <t>Summary Compensation Table Total for 
  PEO 1</t>
  </si>
  <si>
    <t>Compensation Actually Paid to PEO 2,3,4</t>
  </si>
  <si>
    <t>Average Summary Compensation Table Total for Non-PEO NEOs 1</t>
  </si>
  <si>
    <t>Average Compensation Actually Paid to Non-PEO NEOs 2,3,4</t>
  </si>
  <si>
    <t>Value of Initial Fixed $100 
   Investment Based On: 5</t>
  </si>
  <si>
    <t>Net Income ($MM)</t>
  </si>
  <si>
    <t>Company 
  Selected 
   Measure - 
  Sales Revenue ($MM) 6</t>
  </si>
  <si>
    <t>Total Shareholder Return</t>
  </si>
  <si>
    <t>Peer Group Total Shareholder Return</t>
  </si>
  <si>
    <t>2020 7</t>
  </si>
  <si>
    <t>PEO Compensation Actually Paid</t>
  </si>
  <si>
    <t>Summary Compensation Table Total for PEO</t>
  </si>
  <si>
    <t>Exclusion of Stock Awards and Change in Pension Value</t>
  </si>
  <si>
    <t>Inclusion of Equity Award Adjustments and Pension Service Costs (a)</t>
  </si>
  <si>
    <t>Compensation Actually Paid to PEO</t>
  </si>
  <si>
    <t>PEO Components of Compensation Actually Paid</t>
  </si>
  <si>
    <t>Fair Value of 
   Awards Granted in 
   Applicable Year, at 
   Year End</t>
  </si>
  <si>
    <t>Change in Value* of Prior 
   Years’ Awards Unvested in 
   Applicable Year, at Year 
   End</t>
  </si>
  <si>
    <t>Change in Value* of 
   Prior Years’ Awards that 
   Vested in Applicable 
   Year, at Vesting Date</t>
  </si>
  <si>
    <t>Total Value as of the End 
   of the Prior Year 
   of Forfeited Awards in 
   Applicable Year</t>
  </si>
  <si>
    <t>Total Equity Award Adjustments (total of prior four columns)</t>
  </si>
  <si>
    <t>Pension Service Costs</t>
  </si>
  <si>
    <t>Total Equity Award Adjustments and Pension Service Costs</t>
  </si>
  <si>
    <t>RSUs</t>
  </si>
  <si>
    <t>PSUs</t>
  </si>
  <si>
    <t>$       —</t>
  </si>
  <si>
    <t>$ ( 815,459</t>
  </si>
  <si>
    <t>)</t>
  </si>
  <si>
    <t>$ ( 99,509</t>
  </si>
  <si>
    <t>Non-PEO</t>
  </si>
  <si>
    <t>Average Summary Compensation Table Total for Non-PEO NEOs</t>
  </si>
  <si>
    <t>Inclusion of Equity Award Adjustments and Pension Service Costs (a)</t>
  </si>
  <si>
    <t>Average Compensation Actually Paid to Non- PEO NEOs</t>
  </si>
  <si>
    <t>Average of Non-PEO</t>
  </si>
  <si>
    <t>Fair Value of Awards 
   Granted in Applicable 
   Year, at Year End</t>
  </si>
  <si>
    <t>Change in Value* of 
   Prior Years’ Awards 
   Unvested in 
   Applicable Year, at 
   Year End</t>
  </si>
  <si>
    <t>Change in Value* of 
   Prior Years’ Awards 
   that Vested in 
   Applicable Year, 
   at Vesting Date</t>
  </si>
  <si>
    <t>Total Value as of the 
   End of the Prior Year of 
   Forfeited Awards in 
   Applicable Year</t>
  </si>
  <si>
    <t>BENEFICIAL OWNERSHIP OF MANAGEMENT AND DIRECTORS</t>
  </si>
  <si>
    <t>Common Stock</t>
  </si>
  <si>
    <t>4 1 / 2 % Cumulative 
 Preferred Stock</t>
  </si>
  <si>
    <t>Amount and Nature of 
 Beneficial Ownership</t>
  </si>
  <si>
    <t>Total 
 Common 
 Stock</t>
  </si>
  <si>
    <t>Amount and 
 Nature of 
 Beneficial 
 Ownership</t>
  </si>
  <si>
    <t>Percent   of   Class</t>
  </si>
  <si>
    <t>Non-Trust 
 Shares (1)</t>
  </si>
  <si>
    <t>Trust 
 Shares (2)</t>
  </si>
  <si>
    <t>Percent of 
 Class (1)</t>
  </si>
  <si>
    <t>5.47%</t>
  </si>
  <si>
    <t>1.02%</t>
  </si>
  <si>
    <t>All executive officers and directors as a group (14 persons)</t>
  </si>
  <si>
    <t>6.07%</t>
  </si>
  <si>
    <t>5% BENEFICIAL OWNERS</t>
  </si>
  <si>
    <t>Name and Address of Beneficial Owner</t>
  </si>
  <si>
    <t>Amount and Nature of 
 Beneficial Ownership</t>
  </si>
  <si>
    <t>Percent of Class</t>
  </si>
  <si>
    <t>APG Asset Management US Inc.   666 3rd Ave., 2nd Floor   New York, NY 10017</t>
  </si>
  <si>
    <t>11.4%</t>
  </si>
  <si>
    <t>The Vanguard Group   100 Vanguard Blvd.   Malvern, PA 19355</t>
  </si>
  <si>
    <t>9.7%</t>
  </si>
  <si>
    <t>BlackRock, Inc.   55 East 52nd Street   New York, NY 10055</t>
  </si>
  <si>
    <t>8.1%</t>
  </si>
  <si>
    <t>JPMorgan Chase &amp; Co   383 Madison Avenue   New York, NY 10179</t>
  </si>
  <si>
    <t>5.4%</t>
  </si>
  <si>
    <t>Audit Fees</t>
  </si>
  <si>
    <t>2023</t>
  </si>
  <si>
    <t>2022</t>
  </si>
  <si>
    <t>Audit-related Fees (1)</t>
  </si>
  <si>
    <t>Tax Fees</t>
  </si>
  <si>
    <t>All Other Fees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</si>
</sst>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"/>
    <numFmt numFmtId="166" formatCode="_(\$* #,##0_);_(\$* \(#,##0\);_(\$* \-_);_(@_)"/>
    <numFmt numFmtId="167" formatCode="#,##0.00"/>
    <numFmt numFmtId="168" formatCode="_(\$* #,##0.00_);_(\$* \(#,##0.00\);_(\$* \-??_);_(@_)"/>
    <numFmt numFmtId="169" formatCode="&quot;($&quot;#,##0_);[RED]&quot;($&quot;#,##0\)"/>
    <numFmt numFmtId="170" formatCode="\(#,##0_);[RED]\(#,##0\)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0">
    <xf numFmtId="164" fontId="0" fillId="0" borderId="0" xfId="0" applyAlignment="1">
      <alignment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 horizontal="right"/>
    </xf>
    <xf numFmtId="165" fontId="0" fillId="0" borderId="0" xfId="0" applyNumberFormat="1" applyAlignment="1">
      <alignment horizontal="right"/>
    </xf>
    <xf numFmtId="164" fontId="2" fillId="0" borderId="0" xfId="0" applyFont="1" applyAlignment="1">
      <alignment horizontal="right"/>
    </xf>
    <xf numFmtId="164" fontId="0" fillId="0" borderId="0" xfId="0" applyFont="1" applyBorder="1" applyAlignment="1">
      <alignment horizontal="right"/>
    </xf>
    <xf numFmtId="166" fontId="0" fillId="0" borderId="0" xfId="0" applyNumberFormat="1" applyAlignment="1">
      <alignment horizontal="right"/>
    </xf>
    <xf numFmtId="164" fontId="0" fillId="0" borderId="0" xfId="0" applyFont="1" applyAlignment="1">
      <alignment horizontal="right"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horizontal="right"/>
    </xf>
    <xf numFmtId="164" fontId="3" fillId="0" borderId="0" xfId="0" applyFont="1" applyBorder="1" applyAlignment="1">
      <alignment/>
    </xf>
    <xf numFmtId="164" fontId="3" fillId="0" borderId="0" xfId="0" applyFont="1" applyAlignment="1">
      <alignment/>
    </xf>
    <xf numFmtId="164" fontId="0" fillId="0" borderId="0" xfId="0" applyBorder="1" applyAlignment="1">
      <alignment/>
    </xf>
    <xf numFmtId="164" fontId="0" fillId="0" borderId="0" xfId="0" applyFont="1" applyBorder="1" applyAlignment="1">
      <alignment horizontal="right" wrapText="1"/>
    </xf>
    <xf numFmtId="164" fontId="0" fillId="0" borderId="0" xfId="0" applyFont="1" applyBorder="1" applyAlignment="1">
      <alignment horizontal="center" wrapText="1"/>
    </xf>
    <xf numFmtId="166" fontId="0" fillId="0" borderId="0" xfId="0" applyNumberFormat="1" applyBorder="1" applyAlignment="1">
      <alignment horizontal="right"/>
    </xf>
    <xf numFmtId="164" fontId="0" fillId="0" borderId="0" xfId="0" applyFont="1" applyBorder="1" applyAlignment="1">
      <alignment/>
    </xf>
    <xf numFmtId="164" fontId="0" fillId="0" borderId="0" xfId="0" applyFont="1" applyBorder="1" applyAlignment="1">
      <alignment horizontal="center"/>
    </xf>
    <xf numFmtId="164" fontId="0" fillId="0" borderId="0" xfId="0" applyFont="1" applyAlignment="1">
      <alignment horizontal="center"/>
    </xf>
    <xf numFmtId="167" fontId="0" fillId="0" borderId="0" xfId="0" applyNumberFormat="1" applyAlignment="1">
      <alignment horizontal="right"/>
    </xf>
    <xf numFmtId="164" fontId="0" fillId="0" borderId="0" xfId="0" applyFont="1" applyAlignment="1">
      <alignment wrapText="1"/>
    </xf>
    <xf numFmtId="164" fontId="0" fillId="0" borderId="0" xfId="0" applyFont="1" applyBorder="1" applyAlignment="1">
      <alignment wrapText="1"/>
    </xf>
    <xf numFmtId="166" fontId="0" fillId="0" borderId="0" xfId="0" applyNumberFormat="1" applyAlignment="1">
      <alignment/>
    </xf>
    <xf numFmtId="168" fontId="0" fillId="0" borderId="0" xfId="0" applyNumberFormat="1" applyAlignment="1">
      <alignment/>
    </xf>
    <xf numFmtId="164" fontId="2" fillId="0" borderId="0" xfId="0" applyFont="1" applyBorder="1" applyAlignment="1">
      <alignment wrapText="1"/>
    </xf>
    <xf numFmtId="166" fontId="0" fillId="0" borderId="0" xfId="0" applyNumberFormat="1" applyBorder="1" applyAlignment="1">
      <alignment/>
    </xf>
    <xf numFmtId="169" fontId="0" fillId="0" borderId="0" xfId="0" applyNumberFormat="1" applyAlignment="1">
      <alignment/>
    </xf>
    <xf numFmtId="169" fontId="0" fillId="0" borderId="0" xfId="0" applyNumberFormat="1" applyBorder="1" applyAlignment="1">
      <alignment/>
    </xf>
    <xf numFmtId="164" fontId="2" fillId="0" borderId="0" xfId="0" applyFont="1" applyBorder="1" applyAlignment="1">
      <alignment horizontal="center" wrapText="1"/>
    </xf>
    <xf numFmtId="17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18"/>
  <sheetViews>
    <sheetView tabSelected="1" workbookViewId="0" topLeftCell="A1">
      <selection activeCell="A1" sqref="A1"/>
    </sheetView>
  </sheetViews>
  <sheetFormatPr defaultColWidth="9.140625" defaultRowHeight="15"/>
  <cols>
    <col min="1" max="1" width="75.851562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5" ht="15">
      <c r="A2" s="1" t="s">
        <v>0</v>
      </c>
      <c r="C2" s="1"/>
      <c r="D2" s="2">
        <v>50</v>
      </c>
      <c r="E2" s="1"/>
    </row>
    <row r="3" spans="1:5" ht="15">
      <c r="A3" s="1" t="s">
        <v>1</v>
      </c>
      <c r="C3" s="1"/>
      <c r="D3" s="2">
        <v>55</v>
      </c>
      <c r="E3" s="1"/>
    </row>
    <row r="4" spans="1:5" ht="15">
      <c r="A4" s="1" t="s">
        <v>2</v>
      </c>
      <c r="C4" s="1"/>
      <c r="D4" s="2">
        <v>56</v>
      </c>
      <c r="E4" s="1"/>
    </row>
    <row r="5" spans="1:4" ht="15">
      <c r="A5" t="s">
        <v>3</v>
      </c>
      <c r="D5" s="3">
        <v>56</v>
      </c>
    </row>
    <row r="6" spans="1:4" ht="15">
      <c r="A6" t="s">
        <v>4</v>
      </c>
      <c r="D6" s="3">
        <v>57</v>
      </c>
    </row>
    <row r="7" spans="1:4" ht="15">
      <c r="A7" t="s">
        <v>5</v>
      </c>
      <c r="D7" s="3">
        <v>57</v>
      </c>
    </row>
    <row r="8" spans="1:5" ht="15">
      <c r="A8" s="1" t="s">
        <v>6</v>
      </c>
      <c r="C8" s="1"/>
      <c r="D8" s="2">
        <v>58</v>
      </c>
      <c r="E8" s="1"/>
    </row>
    <row r="9" spans="1:4" ht="15">
      <c r="A9" t="s">
        <v>7</v>
      </c>
      <c r="D9" s="3">
        <v>58</v>
      </c>
    </row>
    <row r="10" spans="1:5" ht="15">
      <c r="A10" s="1" t="s">
        <v>8</v>
      </c>
      <c r="C10" s="1"/>
      <c r="D10" s="2">
        <v>59</v>
      </c>
      <c r="E10" s="1"/>
    </row>
    <row r="11" spans="1:4" ht="15">
      <c r="A11" t="s">
        <v>9</v>
      </c>
      <c r="D11" s="3">
        <v>59</v>
      </c>
    </row>
    <row r="12" spans="1:5" ht="15">
      <c r="A12" s="1" t="s">
        <v>10</v>
      </c>
      <c r="C12" s="1"/>
      <c r="D12" s="2">
        <v>60</v>
      </c>
      <c r="E12" s="1"/>
    </row>
    <row r="13" spans="1:5" ht="15">
      <c r="A13" s="1" t="s">
        <v>11</v>
      </c>
      <c r="C13" s="1"/>
      <c r="D13" s="2">
        <v>60</v>
      </c>
      <c r="E13" s="1"/>
    </row>
    <row r="14" spans="1:5" ht="15">
      <c r="A14" s="1" t="s">
        <v>12</v>
      </c>
      <c r="C14" s="1"/>
      <c r="D14" s="2">
        <v>60</v>
      </c>
      <c r="E14" s="1"/>
    </row>
    <row r="15" spans="1:5" ht="15">
      <c r="A15" s="1" t="s">
        <v>13</v>
      </c>
      <c r="C15" s="1"/>
      <c r="D15" s="2">
        <v>60</v>
      </c>
      <c r="E15" s="1"/>
    </row>
    <row r="16" spans="1:5" ht="15">
      <c r="A16" s="1" t="s">
        <v>14</v>
      </c>
      <c r="C16" s="1"/>
      <c r="D16" s="2">
        <v>60</v>
      </c>
      <c r="E16" s="1"/>
    </row>
    <row r="17" spans="1:5" ht="15">
      <c r="A17" s="1" t="s">
        <v>15</v>
      </c>
      <c r="C17" s="1"/>
      <c r="D17" s="2">
        <v>61</v>
      </c>
      <c r="E17" s="1"/>
    </row>
    <row r="18" spans="1:5" ht="15">
      <c r="A18" s="1" t="s">
        <v>16</v>
      </c>
      <c r="C18" s="1"/>
      <c r="D18" s="4" t="s">
        <v>17</v>
      </c>
      <c r="E18" s="1"/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T7"/>
  <sheetViews>
    <sheetView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20" ht="39.75" customHeight="1">
      <c r="A2" s="1" t="s">
        <v>18</v>
      </c>
      <c r="C2" s="13" t="s">
        <v>160</v>
      </c>
      <c r="D2" s="13"/>
      <c r="G2" s="13" t="s">
        <v>161</v>
      </c>
      <c r="H2" s="13"/>
      <c r="K2" s="13" t="s">
        <v>162</v>
      </c>
      <c r="L2" s="13"/>
      <c r="O2" s="5" t="s">
        <v>163</v>
      </c>
      <c r="P2" s="5"/>
      <c r="S2" s="5" t="s">
        <v>22</v>
      </c>
      <c r="T2" s="5"/>
    </row>
    <row r="3" spans="1:20" ht="15">
      <c r="A3" t="s">
        <v>37</v>
      </c>
      <c r="D3" s="6">
        <v>19758</v>
      </c>
      <c r="H3" s="6">
        <v>110520</v>
      </c>
      <c r="K3" s="5" t="s">
        <v>148</v>
      </c>
      <c r="L3" s="5"/>
      <c r="O3" s="5" t="s">
        <v>148</v>
      </c>
      <c r="P3" s="5"/>
      <c r="S3" s="15">
        <v>130279</v>
      </c>
      <c r="T3" s="15"/>
    </row>
    <row r="4" spans="1:20" ht="15">
      <c r="A4" t="s">
        <v>40</v>
      </c>
      <c r="D4" s="6">
        <v>100273</v>
      </c>
      <c r="H4" s="6">
        <v>13475</v>
      </c>
      <c r="K4" s="5" t="s">
        <v>148</v>
      </c>
      <c r="L4" s="5"/>
      <c r="O4" s="5" t="s">
        <v>148</v>
      </c>
      <c r="P4" s="5"/>
      <c r="S4" s="15">
        <v>113748</v>
      </c>
      <c r="T4" s="15"/>
    </row>
    <row r="5" spans="1:20" ht="15">
      <c r="A5" t="s">
        <v>43</v>
      </c>
      <c r="D5" s="6">
        <v>39541</v>
      </c>
      <c r="H5" s="6">
        <v>37521</v>
      </c>
      <c r="K5" s="5" t="s">
        <v>148</v>
      </c>
      <c r="L5" s="5"/>
      <c r="O5" s="5" t="s">
        <v>148</v>
      </c>
      <c r="P5" s="5"/>
      <c r="S5" s="15">
        <v>77063</v>
      </c>
      <c r="T5" s="15"/>
    </row>
    <row r="6" spans="1:20" ht="15">
      <c r="A6" t="s">
        <v>46</v>
      </c>
      <c r="D6" s="6">
        <v>41304</v>
      </c>
      <c r="H6" s="7" t="s">
        <v>164</v>
      </c>
      <c r="K6" s="5" t="s">
        <v>148</v>
      </c>
      <c r="L6" s="5"/>
      <c r="O6" s="5" t="s">
        <v>148</v>
      </c>
      <c r="P6" s="5"/>
      <c r="S6" s="15">
        <v>41304</v>
      </c>
      <c r="T6" s="15"/>
    </row>
    <row r="7" spans="1:20" ht="15">
      <c r="A7" t="s">
        <v>49</v>
      </c>
      <c r="D7" s="6">
        <v>30143</v>
      </c>
      <c r="H7" s="6">
        <v>40609</v>
      </c>
      <c r="K7" s="5" t="s">
        <v>148</v>
      </c>
      <c r="L7" s="5"/>
      <c r="O7" s="5" t="s">
        <v>148</v>
      </c>
      <c r="P7" s="5"/>
      <c r="S7" s="15">
        <v>70752</v>
      </c>
      <c r="T7" s="15"/>
    </row>
  </sheetData>
  <sheetProtection selectLockedCells="1" selectUnlockedCells="1"/>
  <mergeCells count="20">
    <mergeCell ref="C2:D2"/>
    <mergeCell ref="G2:H2"/>
    <mergeCell ref="K2:L2"/>
    <mergeCell ref="O2:P2"/>
    <mergeCell ref="S2:T2"/>
    <mergeCell ref="K3:L3"/>
    <mergeCell ref="O3:P3"/>
    <mergeCell ref="S3:T3"/>
    <mergeCell ref="K4:L4"/>
    <mergeCell ref="O4:P4"/>
    <mergeCell ref="S4:T4"/>
    <mergeCell ref="K5:L5"/>
    <mergeCell ref="O5:P5"/>
    <mergeCell ref="S5:T5"/>
    <mergeCell ref="K6:L6"/>
    <mergeCell ref="O6:P6"/>
    <mergeCell ref="S6:T6"/>
    <mergeCell ref="K7:L7"/>
    <mergeCell ref="O7:P7"/>
    <mergeCell ref="S7:T7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R11"/>
  <sheetViews>
    <sheetView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3" width="8.7109375" style="0" customWidth="1"/>
    <col min="4" max="4" width="9.7109375" style="0" customWidth="1"/>
    <col min="5" max="16384" width="8.7109375" style="0" customWidth="1"/>
  </cols>
  <sheetData>
    <row r="2" spans="1:6" ht="15">
      <c r="A2" s="8" t="s">
        <v>165</v>
      </c>
      <c r="B2" s="8"/>
      <c r="C2" s="8"/>
      <c r="D2" s="8"/>
      <c r="E2" s="8"/>
      <c r="F2" s="8"/>
    </row>
    <row r="4" spans="1:44" ht="39.75" customHeight="1">
      <c r="A4" t="s">
        <v>18</v>
      </c>
      <c r="C4" s="5" t="s">
        <v>166</v>
      </c>
      <c r="D4" s="5"/>
      <c r="G4" s="14" t="s">
        <v>167</v>
      </c>
      <c r="H4" s="14"/>
      <c r="I4" s="14"/>
      <c r="J4" s="14"/>
      <c r="K4" s="14"/>
      <c r="L4" s="14"/>
      <c r="M4" s="14"/>
      <c r="N4" s="14"/>
      <c r="O4" s="14"/>
      <c r="P4" s="14"/>
      <c r="S4" s="12"/>
      <c r="T4" s="12"/>
      <c r="W4" s="14" t="s">
        <v>168</v>
      </c>
      <c r="X4" s="14"/>
      <c r="Y4" s="14"/>
      <c r="Z4" s="14"/>
      <c r="AA4" s="14"/>
      <c r="AB4" s="14"/>
      <c r="AC4" s="14"/>
      <c r="AD4" s="14"/>
      <c r="AE4" s="14"/>
      <c r="AF4" s="14"/>
      <c r="AI4" s="12"/>
      <c r="AJ4" s="12"/>
      <c r="AM4" s="14" t="s">
        <v>169</v>
      </c>
      <c r="AN4" s="14"/>
      <c r="AO4" s="14"/>
      <c r="AP4" s="14"/>
      <c r="AQ4" s="14"/>
      <c r="AR4" s="14"/>
    </row>
    <row r="5" spans="7:44" ht="15">
      <c r="G5" s="5" t="s">
        <v>68</v>
      </c>
      <c r="H5" s="5"/>
      <c r="K5" s="5" t="s">
        <v>69</v>
      </c>
      <c r="L5" s="5"/>
      <c r="O5" s="5" t="s">
        <v>70</v>
      </c>
      <c r="P5" s="5"/>
      <c r="S5" s="12"/>
      <c r="T5" s="12"/>
      <c r="W5" s="5" t="s">
        <v>68</v>
      </c>
      <c r="X5" s="5"/>
      <c r="AA5" s="5" t="s">
        <v>69</v>
      </c>
      <c r="AB5" s="5"/>
      <c r="AE5" s="5" t="s">
        <v>70</v>
      </c>
      <c r="AF5" s="5"/>
      <c r="AI5" s="12"/>
      <c r="AJ5" s="12"/>
      <c r="AM5" s="5" t="s">
        <v>170</v>
      </c>
      <c r="AN5" s="5"/>
      <c r="AQ5" s="5" t="s">
        <v>171</v>
      </c>
      <c r="AR5" s="5"/>
    </row>
    <row r="6" spans="1:44" ht="15">
      <c r="A6" t="s">
        <v>37</v>
      </c>
      <c r="D6" s="7" t="s">
        <v>172</v>
      </c>
      <c r="G6" s="15">
        <v>551540</v>
      </c>
      <c r="H6" s="15"/>
      <c r="K6" s="15">
        <v>1103080</v>
      </c>
      <c r="L6" s="15"/>
      <c r="O6" s="15">
        <v>2206160</v>
      </c>
      <c r="P6" s="15"/>
      <c r="W6" s="15">
        <v>2218190</v>
      </c>
      <c r="X6" s="15"/>
      <c r="AA6" s="15">
        <v>4436381</v>
      </c>
      <c r="AB6" s="15"/>
      <c r="AE6" s="15">
        <v>9760037</v>
      </c>
      <c r="AF6" s="15"/>
      <c r="AN6" s="7" t="s">
        <v>173</v>
      </c>
      <c r="AQ6" s="5" t="s">
        <v>148</v>
      </c>
      <c r="AR6" s="5"/>
    </row>
    <row r="7" spans="1:44" ht="15">
      <c r="A7" t="s">
        <v>40</v>
      </c>
      <c r="D7" s="7" t="s">
        <v>172</v>
      </c>
      <c r="G7" s="15">
        <v>196953</v>
      </c>
      <c r="H7" s="15"/>
      <c r="K7" s="15">
        <v>393905</v>
      </c>
      <c r="L7" s="15"/>
      <c r="O7" s="15">
        <v>787810</v>
      </c>
      <c r="P7" s="15"/>
      <c r="W7" s="15">
        <v>388530</v>
      </c>
      <c r="X7" s="15"/>
      <c r="AA7" s="15">
        <v>777060</v>
      </c>
      <c r="AB7" s="15"/>
      <c r="AE7" s="15">
        <v>1709532</v>
      </c>
      <c r="AF7" s="15"/>
      <c r="AN7" s="3">
        <v>2533</v>
      </c>
      <c r="AQ7" s="15">
        <v>338713</v>
      </c>
      <c r="AR7" s="15"/>
    </row>
    <row r="8" spans="1:44" ht="15">
      <c r="A8" t="s">
        <v>43</v>
      </c>
      <c r="D8" s="7" t="s">
        <v>172</v>
      </c>
      <c r="G8" s="15">
        <v>204826</v>
      </c>
      <c r="H8" s="15"/>
      <c r="K8" s="15">
        <v>409651</v>
      </c>
      <c r="L8" s="15"/>
      <c r="O8" s="15">
        <v>819301</v>
      </c>
      <c r="P8" s="15"/>
      <c r="W8" s="15">
        <v>319119</v>
      </c>
      <c r="X8" s="15"/>
      <c r="AA8" s="15">
        <v>638238</v>
      </c>
      <c r="AB8" s="15"/>
      <c r="AE8" s="15">
        <v>1404124</v>
      </c>
      <c r="AF8" s="15"/>
      <c r="AN8" s="3">
        <v>1214</v>
      </c>
      <c r="AQ8" s="15">
        <v>162336</v>
      </c>
      <c r="AR8" s="15"/>
    </row>
    <row r="9" spans="1:44" ht="15">
      <c r="A9" t="s">
        <v>174</v>
      </c>
      <c r="D9" s="7" t="s">
        <v>175</v>
      </c>
      <c r="G9" s="5" t="s">
        <v>148</v>
      </c>
      <c r="H9" s="5"/>
      <c r="K9" s="5" t="s">
        <v>148</v>
      </c>
      <c r="L9" s="5"/>
      <c r="O9" s="5" t="s">
        <v>148</v>
      </c>
      <c r="P9" s="5"/>
      <c r="W9" s="5" t="s">
        <v>148</v>
      </c>
      <c r="X9" s="5"/>
      <c r="AA9" s="5" t="s">
        <v>148</v>
      </c>
      <c r="AB9" s="5"/>
      <c r="AE9" s="5" t="s">
        <v>148</v>
      </c>
      <c r="AF9" s="5"/>
      <c r="AN9" s="3">
        <v>1612</v>
      </c>
      <c r="AQ9" s="15">
        <v>249924</v>
      </c>
      <c r="AR9" s="15"/>
    </row>
    <row r="10" spans="1:44" ht="15">
      <c r="A10" t="s">
        <v>46</v>
      </c>
      <c r="D10" s="7" t="s">
        <v>172</v>
      </c>
      <c r="G10" s="15">
        <v>215613</v>
      </c>
      <c r="H10" s="15"/>
      <c r="K10" s="15">
        <v>431225</v>
      </c>
      <c r="L10" s="15"/>
      <c r="O10" s="15">
        <v>862449</v>
      </c>
      <c r="P10" s="15"/>
      <c r="W10" s="15">
        <v>168203</v>
      </c>
      <c r="X10" s="15"/>
      <c r="AA10" s="15">
        <v>336406</v>
      </c>
      <c r="AB10" s="15"/>
      <c r="AE10" s="15">
        <v>740094</v>
      </c>
      <c r="AF10" s="15"/>
      <c r="AN10" s="3">
        <v>1097</v>
      </c>
      <c r="AQ10" s="15">
        <v>146691</v>
      </c>
      <c r="AR10" s="15"/>
    </row>
    <row r="11" spans="1:44" ht="15">
      <c r="A11" t="s">
        <v>49</v>
      </c>
      <c r="D11" s="7" t="s">
        <v>172</v>
      </c>
      <c r="G11" s="15">
        <v>157502</v>
      </c>
      <c r="H11" s="15"/>
      <c r="K11" s="15">
        <v>315004</v>
      </c>
      <c r="L11" s="15"/>
      <c r="O11" s="15">
        <v>630008</v>
      </c>
      <c r="P11" s="15"/>
      <c r="W11" s="15">
        <v>221773</v>
      </c>
      <c r="X11" s="15"/>
      <c r="AA11" s="15">
        <v>443546</v>
      </c>
      <c r="AB11" s="15"/>
      <c r="AE11" s="15">
        <v>975801</v>
      </c>
      <c r="AF11" s="15"/>
      <c r="AN11" s="3">
        <v>1446</v>
      </c>
      <c r="AQ11" s="15">
        <v>193359</v>
      </c>
      <c r="AR11" s="15"/>
    </row>
  </sheetData>
  <sheetProtection selectLockedCells="1" selectUnlockedCells="1"/>
  <mergeCells count="59">
    <mergeCell ref="A2:F2"/>
    <mergeCell ref="C4:D4"/>
    <mergeCell ref="G4:P4"/>
    <mergeCell ref="S4:T4"/>
    <mergeCell ref="W4:AF4"/>
    <mergeCell ref="AI4:AJ4"/>
    <mergeCell ref="AM4:AR4"/>
    <mergeCell ref="G5:H5"/>
    <mergeCell ref="K5:L5"/>
    <mergeCell ref="O5:P5"/>
    <mergeCell ref="S5:T5"/>
    <mergeCell ref="W5:X5"/>
    <mergeCell ref="AA5:AB5"/>
    <mergeCell ref="AE5:AF5"/>
    <mergeCell ref="AI5:AJ5"/>
    <mergeCell ref="AM5:AN5"/>
    <mergeCell ref="AQ5:AR5"/>
    <mergeCell ref="G6:H6"/>
    <mergeCell ref="K6:L6"/>
    <mergeCell ref="O6:P6"/>
    <mergeCell ref="W6:X6"/>
    <mergeCell ref="AA6:AB6"/>
    <mergeCell ref="AE6:AF6"/>
    <mergeCell ref="AQ6:AR6"/>
    <mergeCell ref="G7:H7"/>
    <mergeCell ref="K7:L7"/>
    <mergeCell ref="O7:P7"/>
    <mergeCell ref="W7:X7"/>
    <mergeCell ref="AA7:AB7"/>
    <mergeCell ref="AE7:AF7"/>
    <mergeCell ref="AQ7:AR7"/>
    <mergeCell ref="G8:H8"/>
    <mergeCell ref="K8:L8"/>
    <mergeCell ref="O8:P8"/>
    <mergeCell ref="W8:X8"/>
    <mergeCell ref="AA8:AB8"/>
    <mergeCell ref="AE8:AF8"/>
    <mergeCell ref="AQ8:AR8"/>
    <mergeCell ref="G9:H9"/>
    <mergeCell ref="K9:L9"/>
    <mergeCell ref="O9:P9"/>
    <mergeCell ref="W9:X9"/>
    <mergeCell ref="AA9:AB9"/>
    <mergeCell ref="AE9:AF9"/>
    <mergeCell ref="AQ9:AR9"/>
    <mergeCell ref="G10:H10"/>
    <mergeCell ref="K10:L10"/>
    <mergeCell ref="O10:P10"/>
    <mergeCell ref="W10:X10"/>
    <mergeCell ref="AA10:AB10"/>
    <mergeCell ref="AE10:AF10"/>
    <mergeCell ref="AQ10:AR10"/>
    <mergeCell ref="G11:H11"/>
    <mergeCell ref="K11:L11"/>
    <mergeCell ref="O11:P11"/>
    <mergeCell ref="W11:X11"/>
    <mergeCell ref="AA11:AB11"/>
    <mergeCell ref="AE11:AF11"/>
    <mergeCell ref="AQ11:AR11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Z20"/>
  <sheetViews>
    <sheetView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.7109375" style="0" customWidth="1"/>
    <col min="13" max="19" width="8.7109375" style="0" customWidth="1"/>
    <col min="20" max="20" width="1.7109375" style="0" customWidth="1"/>
    <col min="21" max="27" width="8.7109375" style="0" customWidth="1"/>
    <col min="28" max="28" width="10.7109375" style="0" customWidth="1"/>
    <col min="29" max="31" width="8.7109375" style="0" customWidth="1"/>
    <col min="32" max="32" width="9.7109375" style="0" customWidth="1"/>
    <col min="33" max="43" width="8.7109375" style="0" customWidth="1"/>
    <col min="44" max="44" width="10.7109375" style="0" customWidth="1"/>
    <col min="45" max="48" width="8.7109375" style="0" customWidth="1"/>
    <col min="49" max="16384" width="8.7109375" style="0" customWidth="1"/>
  </cols>
  <sheetData>
    <row r="2" spans="1:6" ht="15">
      <c r="A2" s="8" t="s">
        <v>176</v>
      </c>
      <c r="B2" s="8"/>
      <c r="C2" s="8"/>
      <c r="D2" s="8"/>
      <c r="E2" s="8"/>
      <c r="F2" s="8"/>
    </row>
    <row r="4" spans="1:52" ht="15">
      <c r="A4" t="s">
        <v>18</v>
      </c>
      <c r="C4" s="17" t="s">
        <v>177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W4" s="12"/>
      <c r="X4" s="12"/>
      <c r="AA4" s="17" t="s">
        <v>178</v>
      </c>
      <c r="AB4" s="17"/>
      <c r="AC4" s="17"/>
      <c r="AD4" s="17"/>
      <c r="AE4" s="17"/>
      <c r="AF4" s="17"/>
      <c r="AG4" s="17"/>
      <c r="AH4" s="17"/>
      <c r="AI4" s="17"/>
      <c r="AJ4" s="17"/>
      <c r="AM4" s="12"/>
      <c r="AN4" s="12"/>
      <c r="AQ4" s="17" t="s">
        <v>179</v>
      </c>
      <c r="AR4" s="17"/>
      <c r="AS4" s="17"/>
      <c r="AT4" s="17"/>
      <c r="AU4" s="17"/>
      <c r="AV4" s="17"/>
      <c r="AW4" s="17"/>
      <c r="AX4" s="17"/>
      <c r="AY4" s="17"/>
      <c r="AZ4" s="17"/>
    </row>
    <row r="5" spans="3:52" ht="39.75" customHeight="1">
      <c r="C5" s="13" t="s">
        <v>180</v>
      </c>
      <c r="D5" s="13"/>
      <c r="G5" s="13" t="s">
        <v>181</v>
      </c>
      <c r="H5" s="13"/>
      <c r="K5" s="13" t="s">
        <v>182</v>
      </c>
      <c r="L5" s="13"/>
      <c r="O5" s="13" t="s">
        <v>183</v>
      </c>
      <c r="P5" s="13"/>
      <c r="S5" s="13" t="s">
        <v>184</v>
      </c>
      <c r="T5" s="13"/>
      <c r="W5" s="12"/>
      <c r="X5" s="12"/>
      <c r="AA5" s="13" t="s">
        <v>185</v>
      </c>
      <c r="AB5" s="13"/>
      <c r="AE5" s="5" t="s">
        <v>186</v>
      </c>
      <c r="AF5" s="5"/>
      <c r="AI5" s="13" t="s">
        <v>187</v>
      </c>
      <c r="AJ5" s="13"/>
      <c r="AM5" s="12"/>
      <c r="AN5" s="12"/>
      <c r="AQ5" s="13" t="s">
        <v>188</v>
      </c>
      <c r="AR5" s="13"/>
      <c r="AU5" s="13" t="s">
        <v>189</v>
      </c>
      <c r="AV5" s="13"/>
      <c r="AY5" s="13" t="s">
        <v>187</v>
      </c>
      <c r="AZ5" s="13"/>
    </row>
    <row r="6" spans="1:52" ht="15">
      <c r="A6" t="s">
        <v>37</v>
      </c>
      <c r="D6" s="7" t="s">
        <v>173</v>
      </c>
      <c r="H6" s="7" t="s">
        <v>173</v>
      </c>
      <c r="L6" s="7" t="s">
        <v>173</v>
      </c>
      <c r="O6" s="5" t="s">
        <v>148</v>
      </c>
      <c r="P6" s="5"/>
      <c r="T6" s="7" t="s">
        <v>173</v>
      </c>
      <c r="AB6" s="7" t="s">
        <v>173</v>
      </c>
      <c r="AF6" s="7" t="s">
        <v>173</v>
      </c>
      <c r="AI6" s="5" t="s">
        <v>148</v>
      </c>
      <c r="AJ6" s="5"/>
      <c r="AR6" s="3">
        <v>20371</v>
      </c>
      <c r="AV6" s="7" t="s">
        <v>190</v>
      </c>
      <c r="AY6" s="15">
        <v>3439236</v>
      </c>
      <c r="AZ6" s="15"/>
    </row>
    <row r="7" spans="4:52" ht="15">
      <c r="D7" s="7" t="s">
        <v>173</v>
      </c>
      <c r="H7" s="7" t="s">
        <v>173</v>
      </c>
      <c r="L7" s="7" t="s">
        <v>173</v>
      </c>
      <c r="O7" s="5" t="s">
        <v>148</v>
      </c>
      <c r="P7" s="5"/>
      <c r="T7" s="7" t="s">
        <v>173</v>
      </c>
      <c r="AB7" s="7" t="s">
        <v>173</v>
      </c>
      <c r="AF7" s="7" t="s">
        <v>173</v>
      </c>
      <c r="AI7" s="5" t="s">
        <v>148</v>
      </c>
      <c r="AJ7" s="5"/>
      <c r="AR7" s="3">
        <v>27292</v>
      </c>
      <c r="AV7" s="7" t="s">
        <v>191</v>
      </c>
      <c r="AY7" s="15">
        <v>4607708</v>
      </c>
      <c r="AZ7" s="15"/>
    </row>
    <row r="8" spans="4:52" ht="15">
      <c r="D8" s="7" t="s">
        <v>173</v>
      </c>
      <c r="H8" s="7" t="s">
        <v>173</v>
      </c>
      <c r="L8" s="7" t="s">
        <v>173</v>
      </c>
      <c r="O8" s="5" t="s">
        <v>148</v>
      </c>
      <c r="P8" s="5"/>
      <c r="T8" s="7" t="s">
        <v>173</v>
      </c>
      <c r="AB8" s="7" t="s">
        <v>173</v>
      </c>
      <c r="AF8" s="7" t="s">
        <v>173</v>
      </c>
      <c r="AI8" s="5" t="s">
        <v>148</v>
      </c>
      <c r="AJ8" s="5"/>
      <c r="AR8" s="3">
        <v>33747</v>
      </c>
      <c r="AV8" s="7" t="s">
        <v>192</v>
      </c>
      <c r="AY8" s="15">
        <v>5697506</v>
      </c>
      <c r="AZ8" s="15"/>
    </row>
    <row r="9" spans="1:52" ht="15">
      <c r="A9" t="s">
        <v>40</v>
      </c>
      <c r="D9" s="7" t="s">
        <v>173</v>
      </c>
      <c r="H9" s="7" t="s">
        <v>173</v>
      </c>
      <c r="L9" s="7" t="s">
        <v>173</v>
      </c>
      <c r="O9" s="5" t="s">
        <v>148</v>
      </c>
      <c r="P9" s="5"/>
      <c r="T9" s="7" t="s">
        <v>173</v>
      </c>
      <c r="AB9" s="3">
        <v>2533</v>
      </c>
      <c r="AF9" s="7" t="s">
        <v>192</v>
      </c>
      <c r="AI9" s="15">
        <v>427646</v>
      </c>
      <c r="AJ9" s="15"/>
      <c r="AR9" s="3">
        <v>5911</v>
      </c>
      <c r="AV9" s="7" t="s">
        <v>192</v>
      </c>
      <c r="AY9" s="15">
        <v>997954</v>
      </c>
      <c r="AZ9" s="15"/>
    </row>
    <row r="10" spans="1:52" ht="15">
      <c r="A10" t="s">
        <v>43</v>
      </c>
      <c r="D10" s="7" t="s">
        <v>173</v>
      </c>
      <c r="H10" s="7" t="s">
        <v>173</v>
      </c>
      <c r="L10" s="7" t="s">
        <v>173</v>
      </c>
      <c r="O10" s="5" t="s">
        <v>148</v>
      </c>
      <c r="P10" s="5"/>
      <c r="T10" s="7" t="s">
        <v>173</v>
      </c>
      <c r="AB10" s="3">
        <v>788</v>
      </c>
      <c r="AF10" s="7" t="s">
        <v>190</v>
      </c>
      <c r="AI10" s="15">
        <v>133038</v>
      </c>
      <c r="AJ10" s="15"/>
      <c r="AR10" s="3">
        <v>3153</v>
      </c>
      <c r="AV10" s="7" t="s">
        <v>190</v>
      </c>
      <c r="AY10" s="15">
        <v>532321</v>
      </c>
      <c r="AZ10" s="15"/>
    </row>
    <row r="11" spans="4:52" ht="15">
      <c r="D11" s="7" t="s">
        <v>173</v>
      </c>
      <c r="H11" s="7" t="s">
        <v>173</v>
      </c>
      <c r="L11" s="7" t="s">
        <v>173</v>
      </c>
      <c r="O11" s="5" t="s">
        <v>148</v>
      </c>
      <c r="P11" s="5"/>
      <c r="T11" s="7" t="s">
        <v>173</v>
      </c>
      <c r="AB11" s="3">
        <v>1107</v>
      </c>
      <c r="AF11" s="7" t="s">
        <v>191</v>
      </c>
      <c r="AI11" s="15">
        <v>186895</v>
      </c>
      <c r="AJ11" s="15"/>
      <c r="AR11" s="3">
        <v>4426</v>
      </c>
      <c r="AV11" s="7" t="s">
        <v>191</v>
      </c>
      <c r="AY11" s="15">
        <v>747242</v>
      </c>
      <c r="AZ11" s="15"/>
    </row>
    <row r="12" spans="4:52" ht="15">
      <c r="D12" s="7" t="s">
        <v>173</v>
      </c>
      <c r="H12" s="7" t="s">
        <v>173</v>
      </c>
      <c r="L12" s="7" t="s">
        <v>173</v>
      </c>
      <c r="O12" s="5" t="s">
        <v>148</v>
      </c>
      <c r="P12" s="5"/>
      <c r="T12" s="7" t="s">
        <v>173</v>
      </c>
      <c r="AB12" s="3">
        <v>1214</v>
      </c>
      <c r="AF12" s="7" t="s">
        <v>192</v>
      </c>
      <c r="AI12" s="15">
        <v>204960</v>
      </c>
      <c r="AJ12" s="15"/>
      <c r="AR12" s="3">
        <v>4855</v>
      </c>
      <c r="AV12" s="7" t="s">
        <v>192</v>
      </c>
      <c r="AY12" s="15">
        <v>819670</v>
      </c>
      <c r="AZ12" s="15"/>
    </row>
    <row r="13" spans="4:52" ht="15">
      <c r="D13" s="7" t="s">
        <v>173</v>
      </c>
      <c r="H13" s="7" t="s">
        <v>173</v>
      </c>
      <c r="L13" s="7" t="s">
        <v>173</v>
      </c>
      <c r="O13" s="5" t="s">
        <v>148</v>
      </c>
      <c r="P13" s="5"/>
      <c r="T13" s="7" t="s">
        <v>173</v>
      </c>
      <c r="AB13" s="3">
        <v>1612</v>
      </c>
      <c r="AF13" s="7" t="s">
        <v>193</v>
      </c>
      <c r="AI13" s="15">
        <v>272154</v>
      </c>
      <c r="AJ13" s="15"/>
      <c r="AR13" s="7" t="s">
        <v>173</v>
      </c>
      <c r="AV13" s="7" t="s">
        <v>173</v>
      </c>
      <c r="AY13" s="5" t="s">
        <v>148</v>
      </c>
      <c r="AZ13" s="5"/>
    </row>
    <row r="14" spans="1:52" ht="15">
      <c r="A14" t="s">
        <v>46</v>
      </c>
      <c r="D14" s="7" t="s">
        <v>173</v>
      </c>
      <c r="H14" s="7" t="s">
        <v>173</v>
      </c>
      <c r="L14" s="7" t="s">
        <v>173</v>
      </c>
      <c r="O14" s="5" t="s">
        <v>148</v>
      </c>
      <c r="P14" s="5"/>
      <c r="T14" s="7" t="s">
        <v>173</v>
      </c>
      <c r="AB14" s="3">
        <v>702</v>
      </c>
      <c r="AF14" s="7" t="s">
        <v>190</v>
      </c>
      <c r="AI14" s="15">
        <v>118519</v>
      </c>
      <c r="AJ14" s="15"/>
      <c r="AR14" s="3">
        <v>1404</v>
      </c>
      <c r="AV14" s="7" t="s">
        <v>190</v>
      </c>
      <c r="AY14" s="15">
        <v>237037</v>
      </c>
      <c r="AZ14" s="15"/>
    </row>
    <row r="15" spans="4:52" ht="15">
      <c r="D15" s="7" t="s">
        <v>173</v>
      </c>
      <c r="H15" s="7" t="s">
        <v>173</v>
      </c>
      <c r="L15" s="7" t="s">
        <v>173</v>
      </c>
      <c r="O15" s="5" t="s">
        <v>148</v>
      </c>
      <c r="P15" s="5"/>
      <c r="T15" s="7" t="s">
        <v>173</v>
      </c>
      <c r="AB15" s="3">
        <v>887</v>
      </c>
      <c r="AF15" s="7" t="s">
        <v>191</v>
      </c>
      <c r="AI15" s="15">
        <v>149752</v>
      </c>
      <c r="AJ15" s="15"/>
      <c r="AR15" s="3">
        <v>2069</v>
      </c>
      <c r="AV15" s="7" t="s">
        <v>191</v>
      </c>
      <c r="AY15" s="15">
        <v>349309</v>
      </c>
      <c r="AZ15" s="15"/>
    </row>
    <row r="16" spans="4:52" ht="15">
      <c r="D16" s="7" t="s">
        <v>173</v>
      </c>
      <c r="H16" s="7" t="s">
        <v>173</v>
      </c>
      <c r="L16" s="7" t="s">
        <v>173</v>
      </c>
      <c r="O16" s="5" t="s">
        <v>148</v>
      </c>
      <c r="P16" s="5"/>
      <c r="T16" s="7" t="s">
        <v>173</v>
      </c>
      <c r="AB16" s="3">
        <v>1097</v>
      </c>
      <c r="AF16" s="7" t="s">
        <v>192</v>
      </c>
      <c r="AI16" s="15">
        <v>185207</v>
      </c>
      <c r="AJ16" s="15"/>
      <c r="AR16" s="3">
        <v>2559</v>
      </c>
      <c r="AV16" s="7" t="s">
        <v>192</v>
      </c>
      <c r="AY16" s="15">
        <v>432036</v>
      </c>
      <c r="AZ16" s="15"/>
    </row>
    <row r="17" spans="1:52" ht="15">
      <c r="A17" t="s">
        <v>49</v>
      </c>
      <c r="D17" s="7" t="s">
        <v>173</v>
      </c>
      <c r="H17" s="7" t="s">
        <v>173</v>
      </c>
      <c r="L17" s="7" t="s">
        <v>173</v>
      </c>
      <c r="O17" s="5" t="s">
        <v>148</v>
      </c>
      <c r="P17" s="5"/>
      <c r="T17" s="7" t="s">
        <v>173</v>
      </c>
      <c r="AB17" s="3">
        <v>837</v>
      </c>
      <c r="AF17" s="7" t="s">
        <v>190</v>
      </c>
      <c r="AI17" s="15">
        <v>141311</v>
      </c>
      <c r="AJ17" s="15"/>
      <c r="AR17" s="3">
        <v>1673</v>
      </c>
      <c r="AV17" s="7" t="s">
        <v>190</v>
      </c>
      <c r="AY17" s="15">
        <v>282453</v>
      </c>
      <c r="AZ17" s="15"/>
    </row>
    <row r="18" spans="4:52" ht="15">
      <c r="D18" s="7" t="s">
        <v>173</v>
      </c>
      <c r="H18" s="7" t="s">
        <v>173</v>
      </c>
      <c r="L18" s="7" t="s">
        <v>173</v>
      </c>
      <c r="O18" s="5" t="s">
        <v>148</v>
      </c>
      <c r="P18" s="5"/>
      <c r="T18" s="7" t="s">
        <v>173</v>
      </c>
      <c r="AB18" s="3">
        <v>1052</v>
      </c>
      <c r="AF18" s="7" t="s">
        <v>191</v>
      </c>
      <c r="AI18" s="15">
        <v>177609</v>
      </c>
      <c r="AJ18" s="15"/>
      <c r="AR18" s="3">
        <v>2455</v>
      </c>
      <c r="AV18" s="7" t="s">
        <v>191</v>
      </c>
      <c r="AY18" s="15">
        <v>414478</v>
      </c>
      <c r="AZ18" s="15"/>
    </row>
    <row r="19" spans="4:52" ht="15">
      <c r="D19" s="7" t="s">
        <v>173</v>
      </c>
      <c r="H19" s="7" t="s">
        <v>173</v>
      </c>
      <c r="L19" s="7" t="s">
        <v>173</v>
      </c>
      <c r="O19" s="5" t="s">
        <v>148</v>
      </c>
      <c r="P19" s="5"/>
      <c r="T19" s="7" t="s">
        <v>173</v>
      </c>
      <c r="AB19" s="3">
        <v>8503</v>
      </c>
      <c r="AF19" s="7" t="s">
        <v>194</v>
      </c>
      <c r="AI19" s="15">
        <v>1435561</v>
      </c>
      <c r="AJ19" s="15"/>
      <c r="AR19" s="7" t="s">
        <v>173</v>
      </c>
      <c r="AV19" s="7" t="s">
        <v>173</v>
      </c>
      <c r="AY19" s="5" t="s">
        <v>148</v>
      </c>
      <c r="AZ19" s="5"/>
    </row>
    <row r="20" spans="4:52" ht="15">
      <c r="D20" s="7" t="s">
        <v>173</v>
      </c>
      <c r="H20" s="7" t="s">
        <v>173</v>
      </c>
      <c r="L20" s="7" t="s">
        <v>173</v>
      </c>
      <c r="O20" s="5" t="s">
        <v>148</v>
      </c>
      <c r="P20" s="5"/>
      <c r="T20" s="7" t="s">
        <v>173</v>
      </c>
      <c r="AB20" s="3">
        <v>1446</v>
      </c>
      <c r="AF20" s="7" t="s">
        <v>192</v>
      </c>
      <c r="AI20" s="15">
        <v>244128</v>
      </c>
      <c r="AJ20" s="15"/>
      <c r="AR20" s="3">
        <v>3374</v>
      </c>
      <c r="AV20" s="7" t="s">
        <v>192</v>
      </c>
      <c r="AY20" s="15">
        <v>569632</v>
      </c>
      <c r="AZ20" s="15"/>
    </row>
  </sheetData>
  <sheetProtection selectLockedCells="1" selectUnlockedCells="1"/>
  <mergeCells count="64">
    <mergeCell ref="A2:F2"/>
    <mergeCell ref="C4:T4"/>
    <mergeCell ref="W4:X4"/>
    <mergeCell ref="AA4:AJ4"/>
    <mergeCell ref="AM4:AN4"/>
    <mergeCell ref="AQ4:AZ4"/>
    <mergeCell ref="C5:D5"/>
    <mergeCell ref="G5:H5"/>
    <mergeCell ref="K5:L5"/>
    <mergeCell ref="O5:P5"/>
    <mergeCell ref="S5:T5"/>
    <mergeCell ref="W5:X5"/>
    <mergeCell ref="AA5:AB5"/>
    <mergeCell ref="AE5:AF5"/>
    <mergeCell ref="AI5:AJ5"/>
    <mergeCell ref="AM5:AN5"/>
    <mergeCell ref="AQ5:AR5"/>
    <mergeCell ref="AU5:AV5"/>
    <mergeCell ref="AY5:AZ5"/>
    <mergeCell ref="O6:P6"/>
    <mergeCell ref="AI6:AJ6"/>
    <mergeCell ref="AY6:AZ6"/>
    <mergeCell ref="O7:P7"/>
    <mergeCell ref="AI7:AJ7"/>
    <mergeCell ref="AY7:AZ7"/>
    <mergeCell ref="O8:P8"/>
    <mergeCell ref="AI8:AJ8"/>
    <mergeCell ref="AY8:AZ8"/>
    <mergeCell ref="O9:P9"/>
    <mergeCell ref="AI9:AJ9"/>
    <mergeCell ref="AY9:AZ9"/>
    <mergeCell ref="O10:P10"/>
    <mergeCell ref="AI10:AJ10"/>
    <mergeCell ref="AY10:AZ10"/>
    <mergeCell ref="O11:P11"/>
    <mergeCell ref="AI11:AJ11"/>
    <mergeCell ref="AY11:AZ11"/>
    <mergeCell ref="O12:P12"/>
    <mergeCell ref="AI12:AJ12"/>
    <mergeCell ref="AY12:AZ12"/>
    <mergeCell ref="O13:P13"/>
    <mergeCell ref="AI13:AJ13"/>
    <mergeCell ref="AY13:AZ13"/>
    <mergeCell ref="O14:P14"/>
    <mergeCell ref="AI14:AJ14"/>
    <mergeCell ref="AY14:AZ14"/>
    <mergeCell ref="O15:P15"/>
    <mergeCell ref="AI15:AJ15"/>
    <mergeCell ref="AY15:AZ15"/>
    <mergeCell ref="O16:P16"/>
    <mergeCell ref="AI16:AJ16"/>
    <mergeCell ref="AY16:AZ16"/>
    <mergeCell ref="O17:P17"/>
    <mergeCell ref="AI17:AJ17"/>
    <mergeCell ref="AY17:AZ17"/>
    <mergeCell ref="O18:P18"/>
    <mergeCell ref="AI18:AJ18"/>
    <mergeCell ref="AY18:AZ18"/>
    <mergeCell ref="O19:P19"/>
    <mergeCell ref="AI19:AJ19"/>
    <mergeCell ref="AY19:AZ19"/>
    <mergeCell ref="O20:P20"/>
    <mergeCell ref="AI20:AJ20"/>
    <mergeCell ref="AY20:AZ2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T10"/>
  <sheetViews>
    <sheetView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2.7109375" style="0" customWidth="1"/>
    <col min="9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8" t="s">
        <v>195</v>
      </c>
      <c r="B2" s="8"/>
      <c r="C2" s="8"/>
      <c r="D2" s="8"/>
      <c r="E2" s="8"/>
      <c r="F2" s="8"/>
    </row>
    <row r="4" spans="3:20" ht="15">
      <c r="C4" s="17" t="s">
        <v>196</v>
      </c>
      <c r="D4" s="17"/>
      <c r="E4" s="17"/>
      <c r="F4" s="17"/>
      <c r="G4" s="17"/>
      <c r="H4" s="17"/>
      <c r="K4" s="12"/>
      <c r="L4" s="12"/>
      <c r="O4" s="17" t="s">
        <v>197</v>
      </c>
      <c r="P4" s="17"/>
      <c r="Q4" s="17"/>
      <c r="R4" s="17"/>
      <c r="S4" s="17"/>
      <c r="T4" s="17"/>
    </row>
    <row r="5" spans="1:20" ht="39.75" customHeight="1">
      <c r="A5" t="s">
        <v>18</v>
      </c>
      <c r="C5" s="5" t="s">
        <v>198</v>
      </c>
      <c r="D5" s="5"/>
      <c r="G5" s="5" t="s">
        <v>199</v>
      </c>
      <c r="H5" s="5"/>
      <c r="K5" s="12"/>
      <c r="L5" s="12"/>
      <c r="O5" s="5" t="s">
        <v>200</v>
      </c>
      <c r="P5" s="5"/>
      <c r="S5" s="13" t="s">
        <v>201</v>
      </c>
      <c r="T5" s="13"/>
    </row>
    <row r="6" spans="1:20" ht="15">
      <c r="A6" t="s">
        <v>37</v>
      </c>
      <c r="D6" s="7" t="s">
        <v>173</v>
      </c>
      <c r="H6" s="7" t="s">
        <v>148</v>
      </c>
      <c r="P6" s="3">
        <v>25817</v>
      </c>
      <c r="T6" s="6">
        <v>3558357</v>
      </c>
    </row>
    <row r="7" spans="1:20" ht="15">
      <c r="A7" t="s">
        <v>40</v>
      </c>
      <c r="D7" s="7" t="s">
        <v>173</v>
      </c>
      <c r="H7" s="7" t="s">
        <v>148</v>
      </c>
      <c r="P7" s="7" t="s">
        <v>173</v>
      </c>
      <c r="T7" s="7" t="s">
        <v>202</v>
      </c>
    </row>
    <row r="8" spans="1:20" ht="15">
      <c r="A8" t="s">
        <v>43</v>
      </c>
      <c r="D8" s="7" t="s">
        <v>173</v>
      </c>
      <c r="H8" s="7" t="s">
        <v>148</v>
      </c>
      <c r="P8" s="3">
        <v>4736</v>
      </c>
      <c r="T8" s="6">
        <v>652763</v>
      </c>
    </row>
    <row r="9" spans="1:20" ht="15">
      <c r="A9" t="s">
        <v>46</v>
      </c>
      <c r="D9" s="7" t="s">
        <v>173</v>
      </c>
      <c r="H9" s="7" t="s">
        <v>148</v>
      </c>
      <c r="P9" s="3">
        <v>2031</v>
      </c>
      <c r="T9" s="6">
        <v>279933</v>
      </c>
    </row>
    <row r="10" spans="1:20" ht="15">
      <c r="A10" t="s">
        <v>49</v>
      </c>
      <c r="D10" s="7" t="s">
        <v>173</v>
      </c>
      <c r="H10" s="7" t="s">
        <v>148</v>
      </c>
      <c r="P10" s="3">
        <v>3098</v>
      </c>
      <c r="T10" s="6">
        <v>426997</v>
      </c>
    </row>
  </sheetData>
  <sheetProtection selectLockedCells="1" selectUnlockedCells="1"/>
  <mergeCells count="9">
    <mergeCell ref="A2:F2"/>
    <mergeCell ref="C4:H4"/>
    <mergeCell ref="K4:L4"/>
    <mergeCell ref="O4:T4"/>
    <mergeCell ref="C5:D5"/>
    <mergeCell ref="G5:H5"/>
    <mergeCell ref="K5:L5"/>
    <mergeCell ref="O5:P5"/>
    <mergeCell ref="S5:T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N14"/>
  <sheetViews>
    <sheetView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2" width="8.7109375" style="0" customWidth="1"/>
    <col min="3" max="3" width="29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6384" width="8.7109375" style="0" customWidth="1"/>
  </cols>
  <sheetData>
    <row r="2" spans="1:6" ht="15">
      <c r="A2" s="8" t="s">
        <v>203</v>
      </c>
      <c r="B2" s="8"/>
      <c r="C2" s="8"/>
      <c r="D2" s="8"/>
      <c r="E2" s="8"/>
      <c r="F2" s="8"/>
    </row>
    <row r="4" spans="1:14" ht="15">
      <c r="A4" t="s">
        <v>18</v>
      </c>
      <c r="C4" t="s">
        <v>204</v>
      </c>
      <c r="E4" s="5" t="s">
        <v>205</v>
      </c>
      <c r="F4" s="5"/>
      <c r="I4" s="5" t="s">
        <v>206</v>
      </c>
      <c r="J4" s="5"/>
      <c r="M4" s="5" t="s">
        <v>207</v>
      </c>
      <c r="N4" s="5"/>
    </row>
    <row r="5" spans="1:14" ht="15">
      <c r="A5" t="s">
        <v>37</v>
      </c>
      <c r="C5" t="s">
        <v>208</v>
      </c>
      <c r="F5" s="19">
        <v>38.5</v>
      </c>
      <c r="J5" s="6">
        <v>1447983</v>
      </c>
      <c r="M5" s="5" t="s">
        <v>148</v>
      </c>
      <c r="N5" s="5"/>
    </row>
    <row r="6" spans="3:14" ht="15">
      <c r="C6" t="s">
        <v>209</v>
      </c>
      <c r="F6" s="19">
        <v>38.5</v>
      </c>
      <c r="J6" s="6">
        <v>8897936</v>
      </c>
      <c r="M6" s="5" t="s">
        <v>148</v>
      </c>
      <c r="N6" s="5"/>
    </row>
    <row r="7" spans="1:14" ht="15">
      <c r="A7" t="s">
        <v>40</v>
      </c>
      <c r="C7" t="s">
        <v>208</v>
      </c>
      <c r="F7" s="19">
        <v>1.2</v>
      </c>
      <c r="J7" s="6">
        <v>29816</v>
      </c>
      <c r="M7" s="5" t="s">
        <v>148</v>
      </c>
      <c r="N7" s="5"/>
    </row>
    <row r="8" spans="3:14" ht="15">
      <c r="C8" t="s">
        <v>210</v>
      </c>
      <c r="F8" s="7" t="s">
        <v>173</v>
      </c>
      <c r="J8" s="7" t="s">
        <v>211</v>
      </c>
      <c r="M8" s="5" t="s">
        <v>148</v>
      </c>
      <c r="N8" s="5"/>
    </row>
    <row r="9" spans="1:14" ht="15">
      <c r="A9" t="s">
        <v>43</v>
      </c>
      <c r="C9" t="s">
        <v>208</v>
      </c>
      <c r="F9" s="19">
        <v>11.7</v>
      </c>
      <c r="J9" s="6">
        <v>313639</v>
      </c>
      <c r="M9" s="5" t="s">
        <v>148</v>
      </c>
      <c r="N9" s="5"/>
    </row>
    <row r="10" spans="3:14" ht="15">
      <c r="C10" t="s">
        <v>210</v>
      </c>
      <c r="F10" s="19">
        <v>11.7</v>
      </c>
      <c r="J10" s="6">
        <v>684306</v>
      </c>
      <c r="M10" s="5" t="s">
        <v>148</v>
      </c>
      <c r="N10" s="5"/>
    </row>
    <row r="11" spans="1:14" ht="15">
      <c r="A11" t="s">
        <v>212</v>
      </c>
      <c r="C11" t="s">
        <v>208</v>
      </c>
      <c r="F11" s="19">
        <v>9.2</v>
      </c>
      <c r="J11" s="6">
        <v>1399118</v>
      </c>
      <c r="M11" s="5" t="s">
        <v>148</v>
      </c>
      <c r="N11" s="5"/>
    </row>
    <row r="12" spans="3:14" ht="15">
      <c r="C12" t="s">
        <v>210</v>
      </c>
      <c r="F12" s="7" t="s">
        <v>173</v>
      </c>
      <c r="J12" s="7" t="s">
        <v>211</v>
      </c>
      <c r="M12" s="5" t="s">
        <v>148</v>
      </c>
      <c r="N12" s="5"/>
    </row>
    <row r="13" spans="1:14" ht="15">
      <c r="A13" t="s">
        <v>49</v>
      </c>
      <c r="C13" t="s">
        <v>208</v>
      </c>
      <c r="F13" s="19">
        <v>13.6</v>
      </c>
      <c r="J13" s="6">
        <v>147798</v>
      </c>
      <c r="M13" s="5" t="s">
        <v>148</v>
      </c>
      <c r="N13" s="5"/>
    </row>
    <row r="14" spans="3:14" ht="15">
      <c r="C14" t="s">
        <v>210</v>
      </c>
      <c r="F14" s="7" t="s">
        <v>173</v>
      </c>
      <c r="J14" s="7" t="s">
        <v>211</v>
      </c>
      <c r="M14" s="5" t="s">
        <v>148</v>
      </c>
      <c r="N14" s="5"/>
    </row>
  </sheetData>
  <sheetProtection selectLockedCells="1" selectUnlockedCells="1"/>
  <mergeCells count="14">
    <mergeCell ref="A2:F2"/>
    <mergeCell ref="E4:F4"/>
    <mergeCell ref="I4:J4"/>
    <mergeCell ref="M4:N4"/>
    <mergeCell ref="M5:N5"/>
    <mergeCell ref="M6:N6"/>
    <mergeCell ref="M7:N7"/>
    <mergeCell ref="M8:N8"/>
    <mergeCell ref="M9:N9"/>
    <mergeCell ref="M10:N10"/>
    <mergeCell ref="M11:N11"/>
    <mergeCell ref="M12:N12"/>
    <mergeCell ref="M13:N13"/>
    <mergeCell ref="M14:N1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T9"/>
  <sheetViews>
    <sheetView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8" t="s">
        <v>213</v>
      </c>
      <c r="B2" s="8"/>
      <c r="C2" s="8"/>
      <c r="D2" s="8"/>
      <c r="E2" s="8"/>
      <c r="F2" s="8"/>
    </row>
    <row r="4" spans="1:20" ht="39.75" customHeight="1">
      <c r="A4" t="s">
        <v>18</v>
      </c>
      <c r="C4" s="5" t="s">
        <v>214</v>
      </c>
      <c r="D4" s="5"/>
      <c r="G4" s="5" t="s">
        <v>215</v>
      </c>
      <c r="H4" s="5"/>
      <c r="K4" s="13" t="s">
        <v>216</v>
      </c>
      <c r="L4" s="13"/>
      <c r="O4" s="5" t="s">
        <v>217</v>
      </c>
      <c r="P4" s="5"/>
      <c r="S4" s="5" t="s">
        <v>218</v>
      </c>
      <c r="T4" s="5"/>
    </row>
    <row r="5" spans="1:20" ht="15">
      <c r="A5" t="s">
        <v>37</v>
      </c>
      <c r="D5" s="6">
        <v>94020</v>
      </c>
      <c r="H5" s="6">
        <v>94020</v>
      </c>
      <c r="L5" s="6">
        <v>33261</v>
      </c>
      <c r="P5" s="7" t="s">
        <v>219</v>
      </c>
      <c r="T5" s="6">
        <v>1477790</v>
      </c>
    </row>
    <row r="6" spans="1:20" ht="15">
      <c r="A6" t="s">
        <v>40</v>
      </c>
      <c r="D6" s="7" t="s">
        <v>220</v>
      </c>
      <c r="H6" s="7" t="s">
        <v>220</v>
      </c>
      <c r="L6" s="7" t="s">
        <v>221</v>
      </c>
      <c r="P6" s="7" t="s">
        <v>219</v>
      </c>
      <c r="T6" s="7" t="s">
        <v>211</v>
      </c>
    </row>
    <row r="7" spans="1:20" ht="15">
      <c r="A7" t="s">
        <v>43</v>
      </c>
      <c r="D7" s="6">
        <v>32781</v>
      </c>
      <c r="H7" s="6">
        <v>32781</v>
      </c>
      <c r="L7" s="6">
        <v>88726</v>
      </c>
      <c r="P7" s="7" t="s">
        <v>219</v>
      </c>
      <c r="T7" s="6">
        <v>542735</v>
      </c>
    </row>
    <row r="8" spans="1:20" ht="15">
      <c r="A8" t="s">
        <v>222</v>
      </c>
      <c r="D8" s="7" t="s">
        <v>220</v>
      </c>
      <c r="H8" s="7" t="s">
        <v>223</v>
      </c>
      <c r="L8" s="7" t="s">
        <v>221</v>
      </c>
      <c r="P8" s="7" t="s">
        <v>219</v>
      </c>
      <c r="T8" s="7" t="s">
        <v>211</v>
      </c>
    </row>
    <row r="9" spans="1:20" ht="15">
      <c r="A9" t="s">
        <v>49</v>
      </c>
      <c r="D9" s="6">
        <v>64717</v>
      </c>
      <c r="H9" s="6">
        <v>24109</v>
      </c>
      <c r="L9" s="6">
        <v>38304</v>
      </c>
      <c r="P9" s="7" t="s">
        <v>219</v>
      </c>
      <c r="T9" s="6">
        <v>263891</v>
      </c>
    </row>
  </sheetData>
  <sheetProtection selectLockedCells="1" selectUnlockedCells="1"/>
  <mergeCells count="6">
    <mergeCell ref="A2:F2"/>
    <mergeCell ref="C4:D4"/>
    <mergeCell ref="G4:H4"/>
    <mergeCell ref="K4:L4"/>
    <mergeCell ref="O4:P4"/>
    <mergeCell ref="S4:T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X17"/>
  <sheetViews>
    <sheetView workbookViewId="0" topLeftCell="A1">
      <selection activeCell="A1" sqref="A1"/>
    </sheetView>
  </sheetViews>
  <sheetFormatPr defaultColWidth="9.140625" defaultRowHeight="15"/>
  <cols>
    <col min="1" max="1" width="51.7109375" style="0" customWidth="1"/>
    <col min="2" max="16384" width="8.7109375" style="0" customWidth="1"/>
  </cols>
  <sheetData>
    <row r="2" spans="1:6" ht="15">
      <c r="A2" s="8" t="s">
        <v>224</v>
      </c>
      <c r="B2" s="8"/>
      <c r="C2" s="8"/>
      <c r="D2" s="8"/>
      <c r="E2" s="8"/>
      <c r="F2" s="8"/>
    </row>
    <row r="4" spans="1:24" ht="39.75" customHeight="1">
      <c r="A4" s="1" t="s">
        <v>225</v>
      </c>
      <c r="C4" s="13" t="s">
        <v>226</v>
      </c>
      <c r="D4" s="13"/>
      <c r="G4" s="13" t="s">
        <v>227</v>
      </c>
      <c r="H4" s="13"/>
      <c r="K4" s="13" t="s">
        <v>228</v>
      </c>
      <c r="L4" s="13"/>
      <c r="O4" s="5" t="s">
        <v>229</v>
      </c>
      <c r="P4" s="5"/>
      <c r="S4" s="5" t="s">
        <v>230</v>
      </c>
      <c r="T4" s="5"/>
      <c r="W4" s="5" t="s">
        <v>231</v>
      </c>
      <c r="X4" s="5"/>
    </row>
    <row r="5" spans="1:24" ht="15">
      <c r="A5" s="1" t="s">
        <v>232</v>
      </c>
      <c r="C5" s="5" t="s">
        <v>148</v>
      </c>
      <c r="D5" s="5"/>
      <c r="G5" s="5" t="s">
        <v>148</v>
      </c>
      <c r="H5" s="5"/>
      <c r="K5" s="15">
        <v>1002800</v>
      </c>
      <c r="L5" s="15"/>
      <c r="O5" s="5" t="s">
        <v>148</v>
      </c>
      <c r="P5" s="5"/>
      <c r="S5" s="5" t="s">
        <v>148</v>
      </c>
      <c r="T5" s="5"/>
      <c r="W5" s="15">
        <v>4197593</v>
      </c>
      <c r="X5" s="15"/>
    </row>
    <row r="6" spans="1:24" ht="15">
      <c r="A6" s="1" t="s">
        <v>233</v>
      </c>
      <c r="C6" s="5" t="s">
        <v>148</v>
      </c>
      <c r="D6" s="5"/>
      <c r="G6" s="5" t="s">
        <v>148</v>
      </c>
      <c r="H6" s="5"/>
      <c r="K6" s="5" t="s">
        <v>148</v>
      </c>
      <c r="L6" s="5"/>
      <c r="O6" s="5" t="s">
        <v>148</v>
      </c>
      <c r="P6" s="5"/>
      <c r="S6" s="15">
        <v>829539</v>
      </c>
      <c r="T6" s="15"/>
      <c r="W6" s="5" t="s">
        <v>148</v>
      </c>
      <c r="X6" s="5"/>
    </row>
    <row r="7" spans="1:24" ht="15">
      <c r="A7" s="1" t="s">
        <v>234</v>
      </c>
      <c r="C7" s="15">
        <v>2206160</v>
      </c>
      <c r="D7" s="15"/>
      <c r="G7" s="5" t="s">
        <v>148</v>
      </c>
      <c r="H7" s="5"/>
      <c r="K7" s="15">
        <v>2206160</v>
      </c>
      <c r="L7" s="15"/>
      <c r="O7" s="15">
        <v>2206160</v>
      </c>
      <c r="P7" s="15"/>
      <c r="S7" s="15">
        <v>2206160</v>
      </c>
      <c r="T7" s="15"/>
      <c r="W7" s="15">
        <v>2206160</v>
      </c>
      <c r="X7" s="15"/>
    </row>
    <row r="8" ht="15">
      <c r="A8" s="1" t="s">
        <v>235</v>
      </c>
    </row>
    <row r="9" spans="1:24" ht="15">
      <c r="A9" t="s">
        <v>236</v>
      </c>
      <c r="C9" s="5" t="s">
        <v>148</v>
      </c>
      <c r="D9" s="5"/>
      <c r="G9" s="5" t="s">
        <v>148</v>
      </c>
      <c r="H9" s="5"/>
      <c r="K9" s="5" t="s">
        <v>148</v>
      </c>
      <c r="L9" s="5"/>
      <c r="O9" s="5" t="s">
        <v>148</v>
      </c>
      <c r="P9" s="5"/>
      <c r="S9" s="5" t="s">
        <v>148</v>
      </c>
      <c r="T9" s="5"/>
      <c r="W9" s="5" t="s">
        <v>148</v>
      </c>
      <c r="X9" s="5"/>
    </row>
    <row r="10" spans="1:24" ht="15">
      <c r="A10" t="s">
        <v>237</v>
      </c>
      <c r="C10" s="5" t="s">
        <v>148</v>
      </c>
      <c r="D10" s="5"/>
      <c r="G10" s="5" t="s">
        <v>148</v>
      </c>
      <c r="H10" s="5"/>
      <c r="K10" s="5" t="s">
        <v>148</v>
      </c>
      <c r="L10" s="5"/>
      <c r="O10" s="5" t="s">
        <v>148</v>
      </c>
      <c r="P10" s="5"/>
      <c r="S10" s="5" t="s">
        <v>148</v>
      </c>
      <c r="T10" s="5"/>
      <c r="W10" s="5" t="s">
        <v>148</v>
      </c>
      <c r="X10" s="5"/>
    </row>
    <row r="11" spans="1:24" ht="15">
      <c r="A11" t="s">
        <v>238</v>
      </c>
      <c r="C11" s="15">
        <v>13744450</v>
      </c>
      <c r="D11" s="15"/>
      <c r="G11" s="5" t="s">
        <v>148</v>
      </c>
      <c r="H11" s="5"/>
      <c r="K11" s="15">
        <v>13744450</v>
      </c>
      <c r="L11" s="15"/>
      <c r="O11" s="15">
        <v>13744450</v>
      </c>
      <c r="P11" s="15"/>
      <c r="S11" s="15">
        <v>13744450</v>
      </c>
      <c r="T11" s="15"/>
      <c r="W11" s="15">
        <v>13744450</v>
      </c>
      <c r="X11" s="15"/>
    </row>
    <row r="12" ht="15">
      <c r="A12" s="1" t="s">
        <v>239</v>
      </c>
    </row>
    <row r="13" spans="1:24" ht="15">
      <c r="A13" t="s">
        <v>240</v>
      </c>
      <c r="C13" s="15">
        <v>90578</v>
      </c>
      <c r="D13" s="15"/>
      <c r="G13" s="15">
        <v>90578</v>
      </c>
      <c r="H13" s="15"/>
      <c r="K13" s="15">
        <v>90578</v>
      </c>
      <c r="L13" s="15"/>
      <c r="O13" s="5" t="s">
        <v>148</v>
      </c>
      <c r="P13" s="5"/>
      <c r="S13" s="5" t="s">
        <v>148</v>
      </c>
      <c r="T13" s="5"/>
      <c r="W13" s="15">
        <v>90578</v>
      </c>
      <c r="X13" s="15"/>
    </row>
    <row r="14" spans="1:24" ht="15">
      <c r="A14" t="s">
        <v>241</v>
      </c>
      <c r="C14" s="5" t="s">
        <v>148</v>
      </c>
      <c r="D14" s="5"/>
      <c r="G14" s="5" t="s">
        <v>148</v>
      </c>
      <c r="H14" s="5"/>
      <c r="K14" s="5" t="s">
        <v>148</v>
      </c>
      <c r="L14" s="5"/>
      <c r="O14" s="15">
        <v>54202</v>
      </c>
      <c r="P14" s="15"/>
      <c r="S14" s="15">
        <v>90578</v>
      </c>
      <c r="T14" s="15"/>
      <c r="W14" s="5" t="s">
        <v>148</v>
      </c>
      <c r="X14" s="5"/>
    </row>
    <row r="15" spans="1:24" ht="15">
      <c r="A15" t="s">
        <v>242</v>
      </c>
      <c r="C15" s="5" t="s">
        <v>148</v>
      </c>
      <c r="D15" s="5"/>
      <c r="G15" s="5" t="s">
        <v>148</v>
      </c>
      <c r="H15" s="5"/>
      <c r="K15" s="5" t="s">
        <v>148</v>
      </c>
      <c r="L15" s="5"/>
      <c r="O15" s="15">
        <v>50000</v>
      </c>
      <c r="P15" s="15"/>
      <c r="S15" s="5" t="s">
        <v>148</v>
      </c>
      <c r="T15" s="5"/>
      <c r="W15" s="5" t="s">
        <v>148</v>
      </c>
      <c r="X15" s="5"/>
    </row>
    <row r="16" spans="1:24" ht="15">
      <c r="A16" t="s">
        <v>243</v>
      </c>
      <c r="C16" s="5" t="s">
        <v>148</v>
      </c>
      <c r="D16" s="5"/>
      <c r="G16" s="5" t="s">
        <v>148</v>
      </c>
      <c r="H16" s="5"/>
      <c r="K16" s="15">
        <v>25000</v>
      </c>
      <c r="L16" s="15"/>
      <c r="O16" s="5" t="s">
        <v>148</v>
      </c>
      <c r="P16" s="5"/>
      <c r="S16" s="5" t="s">
        <v>148</v>
      </c>
      <c r="T16" s="5"/>
      <c r="W16" s="15">
        <v>25000</v>
      </c>
      <c r="X16" s="15"/>
    </row>
    <row r="17" spans="1:24" ht="15">
      <c r="A17" s="1" t="s">
        <v>22</v>
      </c>
      <c r="C17" s="15">
        <v>16041188</v>
      </c>
      <c r="D17" s="15"/>
      <c r="G17" s="15">
        <v>90578</v>
      </c>
      <c r="H17" s="15"/>
      <c r="K17" s="15">
        <v>17068988</v>
      </c>
      <c r="L17" s="15"/>
      <c r="O17" s="15">
        <v>16054812</v>
      </c>
      <c r="P17" s="15"/>
      <c r="S17" s="15">
        <v>16870727</v>
      </c>
      <c r="T17" s="15"/>
      <c r="W17" s="15">
        <v>20263781</v>
      </c>
      <c r="X17" s="15"/>
    </row>
  </sheetData>
  <sheetProtection selectLockedCells="1" selectUnlockedCells="1"/>
  <mergeCells count="73">
    <mergeCell ref="A2:F2"/>
    <mergeCell ref="C4:D4"/>
    <mergeCell ref="G4:H4"/>
    <mergeCell ref="K4:L4"/>
    <mergeCell ref="O4:P4"/>
    <mergeCell ref="S4:T4"/>
    <mergeCell ref="W4:X4"/>
    <mergeCell ref="C5:D5"/>
    <mergeCell ref="G5:H5"/>
    <mergeCell ref="K5:L5"/>
    <mergeCell ref="O5:P5"/>
    <mergeCell ref="S5:T5"/>
    <mergeCell ref="W5:X5"/>
    <mergeCell ref="C6:D6"/>
    <mergeCell ref="G6:H6"/>
    <mergeCell ref="K6:L6"/>
    <mergeCell ref="O6:P6"/>
    <mergeCell ref="S6:T6"/>
    <mergeCell ref="W6:X6"/>
    <mergeCell ref="C7:D7"/>
    <mergeCell ref="G7:H7"/>
    <mergeCell ref="K7:L7"/>
    <mergeCell ref="O7:P7"/>
    <mergeCell ref="S7:T7"/>
    <mergeCell ref="W7:X7"/>
    <mergeCell ref="C9:D9"/>
    <mergeCell ref="G9:H9"/>
    <mergeCell ref="K9:L9"/>
    <mergeCell ref="O9:P9"/>
    <mergeCell ref="S9:T9"/>
    <mergeCell ref="W9:X9"/>
    <mergeCell ref="C10:D10"/>
    <mergeCell ref="G10:H10"/>
    <mergeCell ref="K10:L10"/>
    <mergeCell ref="O10:P10"/>
    <mergeCell ref="S10:T10"/>
    <mergeCell ref="W10:X10"/>
    <mergeCell ref="C11:D11"/>
    <mergeCell ref="G11:H11"/>
    <mergeCell ref="K11:L11"/>
    <mergeCell ref="O11:P11"/>
    <mergeCell ref="S11:T11"/>
    <mergeCell ref="W11:X11"/>
    <mergeCell ref="C13:D13"/>
    <mergeCell ref="G13:H13"/>
    <mergeCell ref="K13:L13"/>
    <mergeCell ref="O13:P13"/>
    <mergeCell ref="S13:T13"/>
    <mergeCell ref="W13:X13"/>
    <mergeCell ref="C14:D14"/>
    <mergeCell ref="G14:H14"/>
    <mergeCell ref="K14:L14"/>
    <mergeCell ref="O14:P14"/>
    <mergeCell ref="S14:T14"/>
    <mergeCell ref="W14:X14"/>
    <mergeCell ref="C15:D15"/>
    <mergeCell ref="G15:H15"/>
    <mergeCell ref="K15:L15"/>
    <mergeCell ref="O15:P15"/>
    <mergeCell ref="S15:T15"/>
    <mergeCell ref="W15:X15"/>
    <mergeCell ref="C16:D16"/>
    <mergeCell ref="G16:H16"/>
    <mergeCell ref="K16:L16"/>
    <mergeCell ref="O16:P16"/>
    <mergeCell ref="S16:T16"/>
    <mergeCell ref="W16:X16"/>
    <mergeCell ref="C17:D17"/>
    <mergeCell ref="G17:H17"/>
    <mergeCell ref="K17:L17"/>
    <mergeCell ref="O17:P17"/>
    <mergeCell ref="S17:T17"/>
    <mergeCell ref="W17:X17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X16"/>
  <sheetViews>
    <sheetView workbookViewId="0" topLeftCell="A1">
      <selection activeCell="A1" sqref="A1"/>
    </sheetView>
  </sheetViews>
  <sheetFormatPr defaultColWidth="9.140625" defaultRowHeight="15"/>
  <cols>
    <col min="1" max="1" width="51.7109375" style="0" customWidth="1"/>
    <col min="2" max="16384" width="8.7109375" style="0" customWidth="1"/>
  </cols>
  <sheetData>
    <row r="2" spans="1:6" ht="15">
      <c r="A2" s="8" t="s">
        <v>40</v>
      </c>
      <c r="B2" s="8"/>
      <c r="C2" s="8"/>
      <c r="D2" s="8"/>
      <c r="E2" s="8"/>
      <c r="F2" s="8"/>
    </row>
    <row r="4" spans="1:24" ht="39.75" customHeight="1">
      <c r="A4" s="1" t="s">
        <v>225</v>
      </c>
      <c r="C4" s="13" t="s">
        <v>226</v>
      </c>
      <c r="D4" s="13"/>
      <c r="G4" s="13" t="s">
        <v>227</v>
      </c>
      <c r="H4" s="13"/>
      <c r="K4" s="13" t="s">
        <v>244</v>
      </c>
      <c r="L4" s="13"/>
      <c r="O4" s="5" t="s">
        <v>229</v>
      </c>
      <c r="P4" s="5"/>
      <c r="S4" s="5" t="s">
        <v>230</v>
      </c>
      <c r="T4" s="5"/>
      <c r="W4" s="13" t="s">
        <v>245</v>
      </c>
      <c r="X4" s="13"/>
    </row>
    <row r="5" spans="1:24" ht="15">
      <c r="A5" s="1" t="s">
        <v>232</v>
      </c>
      <c r="C5" s="5" t="s">
        <v>148</v>
      </c>
      <c r="D5" s="5"/>
      <c r="G5" s="5" t="s">
        <v>148</v>
      </c>
      <c r="H5" s="5"/>
      <c r="K5" s="15">
        <v>135185</v>
      </c>
      <c r="L5" s="15"/>
      <c r="O5" s="5" t="s">
        <v>148</v>
      </c>
      <c r="P5" s="5"/>
      <c r="S5" s="5" t="s">
        <v>148</v>
      </c>
      <c r="T5" s="5"/>
      <c r="W5" s="15">
        <v>1179400</v>
      </c>
      <c r="X5" s="15"/>
    </row>
    <row r="6" spans="1:24" ht="15">
      <c r="A6" s="1" t="s">
        <v>233</v>
      </c>
      <c r="C6" s="5" t="s">
        <v>148</v>
      </c>
      <c r="D6" s="5"/>
      <c r="G6" s="5" t="s">
        <v>148</v>
      </c>
      <c r="H6" s="5"/>
      <c r="K6" s="5" t="s">
        <v>148</v>
      </c>
      <c r="L6" s="5"/>
      <c r="O6" s="5" t="s">
        <v>148</v>
      </c>
      <c r="P6" s="5"/>
      <c r="S6" s="15">
        <v>2940473</v>
      </c>
      <c r="T6" s="15"/>
      <c r="W6" s="5" t="s">
        <v>148</v>
      </c>
      <c r="X6" s="5"/>
    </row>
    <row r="7" spans="1:24" ht="15">
      <c r="A7" s="1" t="s">
        <v>234</v>
      </c>
      <c r="C7" s="15">
        <v>787809</v>
      </c>
      <c r="D7" s="15"/>
      <c r="G7" s="5" t="s">
        <v>148</v>
      </c>
      <c r="H7" s="5"/>
      <c r="K7" s="15">
        <v>787809</v>
      </c>
      <c r="L7" s="15"/>
      <c r="O7" s="15">
        <v>787809</v>
      </c>
      <c r="P7" s="15"/>
      <c r="S7" s="15">
        <v>787809</v>
      </c>
      <c r="T7" s="15"/>
      <c r="W7" s="15">
        <v>787809</v>
      </c>
      <c r="X7" s="15"/>
    </row>
    <row r="8" ht="15">
      <c r="A8" s="1" t="s">
        <v>235</v>
      </c>
    </row>
    <row r="9" spans="1:24" ht="15">
      <c r="A9" t="s">
        <v>236</v>
      </c>
      <c r="C9" s="5" t="s">
        <v>148</v>
      </c>
      <c r="D9" s="5"/>
      <c r="G9" s="5" t="s">
        <v>148</v>
      </c>
      <c r="H9" s="5"/>
      <c r="K9" s="5" t="s">
        <v>148</v>
      </c>
      <c r="L9" s="5"/>
      <c r="O9" s="15">
        <v>427646</v>
      </c>
      <c r="P9" s="15"/>
      <c r="S9" s="15">
        <v>427646</v>
      </c>
      <c r="T9" s="15"/>
      <c r="W9" s="15">
        <v>427646</v>
      </c>
      <c r="X9" s="15"/>
    </row>
    <row r="10" spans="1:24" ht="15">
      <c r="A10" t="s">
        <v>237</v>
      </c>
      <c r="C10" s="5" t="s">
        <v>148</v>
      </c>
      <c r="D10" s="5"/>
      <c r="G10" s="5" t="s">
        <v>148</v>
      </c>
      <c r="H10" s="5"/>
      <c r="K10" s="5" t="s">
        <v>148</v>
      </c>
      <c r="L10" s="5"/>
      <c r="O10" s="5" t="s">
        <v>148</v>
      </c>
      <c r="P10" s="5"/>
      <c r="S10" s="5" t="s">
        <v>148</v>
      </c>
      <c r="T10" s="5"/>
      <c r="W10" s="5" t="s">
        <v>148</v>
      </c>
      <c r="X10" s="5"/>
    </row>
    <row r="11" spans="1:24" ht="15">
      <c r="A11" t="s">
        <v>238</v>
      </c>
      <c r="C11" s="5" t="s">
        <v>148</v>
      </c>
      <c r="D11" s="5"/>
      <c r="G11" s="5" t="s">
        <v>148</v>
      </c>
      <c r="H11" s="5"/>
      <c r="K11" s="5" t="s">
        <v>148</v>
      </c>
      <c r="L11" s="5"/>
      <c r="O11" s="15">
        <v>997954</v>
      </c>
      <c r="P11" s="15"/>
      <c r="S11" s="15">
        <v>997954</v>
      </c>
      <c r="T11" s="15"/>
      <c r="W11" s="15">
        <v>997954</v>
      </c>
      <c r="X11" s="15"/>
    </row>
    <row r="12" ht="15">
      <c r="A12" s="1" t="s">
        <v>239</v>
      </c>
    </row>
    <row r="13" spans="1:24" ht="15">
      <c r="A13" t="s">
        <v>246</v>
      </c>
      <c r="C13" s="5" t="s">
        <v>148</v>
      </c>
      <c r="D13" s="5"/>
      <c r="G13" s="5" t="s">
        <v>148</v>
      </c>
      <c r="H13" s="5"/>
      <c r="K13" s="5" t="s">
        <v>148</v>
      </c>
      <c r="L13" s="5"/>
      <c r="O13" s="15">
        <v>12508</v>
      </c>
      <c r="P13" s="15"/>
      <c r="S13" s="15">
        <v>49869</v>
      </c>
      <c r="T13" s="15"/>
      <c r="W13" s="15">
        <v>49869</v>
      </c>
      <c r="X13" s="15"/>
    </row>
    <row r="14" spans="1:24" ht="15">
      <c r="A14" t="s">
        <v>247</v>
      </c>
      <c r="C14" s="5" t="s">
        <v>148</v>
      </c>
      <c r="D14" s="5"/>
      <c r="G14" s="5" t="s">
        <v>148</v>
      </c>
      <c r="H14" s="5"/>
      <c r="K14" s="5" t="s">
        <v>148</v>
      </c>
      <c r="L14" s="5"/>
      <c r="O14" s="15">
        <v>50000</v>
      </c>
      <c r="P14" s="15"/>
      <c r="S14" s="5" t="s">
        <v>148</v>
      </c>
      <c r="T14" s="5"/>
      <c r="W14" s="5" t="s">
        <v>148</v>
      </c>
      <c r="X14" s="5"/>
    </row>
    <row r="15" spans="1:24" ht="15">
      <c r="A15" t="s">
        <v>243</v>
      </c>
      <c r="C15" s="5" t="s">
        <v>148</v>
      </c>
      <c r="D15" s="5"/>
      <c r="G15" s="5" t="s">
        <v>148</v>
      </c>
      <c r="H15" s="5"/>
      <c r="K15" s="15">
        <v>25000</v>
      </c>
      <c r="L15" s="15"/>
      <c r="O15" s="5" t="s">
        <v>148</v>
      </c>
      <c r="P15" s="5"/>
      <c r="S15" s="5" t="s">
        <v>148</v>
      </c>
      <c r="T15" s="5"/>
      <c r="W15" s="15">
        <v>25000</v>
      </c>
      <c r="X15" s="15"/>
    </row>
    <row r="16" spans="1:24" ht="15">
      <c r="A16" s="1" t="s">
        <v>22</v>
      </c>
      <c r="C16" s="15">
        <v>787809</v>
      </c>
      <c r="D16" s="15"/>
      <c r="G16" s="5" t="s">
        <v>148</v>
      </c>
      <c r="H16" s="5"/>
      <c r="K16" s="15">
        <v>947994</v>
      </c>
      <c r="L16" s="15"/>
      <c r="O16" s="15">
        <v>2275917</v>
      </c>
      <c r="P16" s="15"/>
      <c r="S16" s="15">
        <v>5203751</v>
      </c>
      <c r="T16" s="15"/>
      <c r="W16" s="15">
        <v>3467678</v>
      </c>
      <c r="X16" s="15"/>
    </row>
  </sheetData>
  <sheetProtection selectLockedCells="1" selectUnlockedCells="1"/>
  <mergeCells count="67">
    <mergeCell ref="A2:F2"/>
    <mergeCell ref="C4:D4"/>
    <mergeCell ref="G4:H4"/>
    <mergeCell ref="K4:L4"/>
    <mergeCell ref="O4:P4"/>
    <mergeCell ref="S4:T4"/>
    <mergeCell ref="W4:X4"/>
    <mergeCell ref="C5:D5"/>
    <mergeCell ref="G5:H5"/>
    <mergeCell ref="K5:L5"/>
    <mergeCell ref="O5:P5"/>
    <mergeCell ref="S5:T5"/>
    <mergeCell ref="W5:X5"/>
    <mergeCell ref="C6:D6"/>
    <mergeCell ref="G6:H6"/>
    <mergeCell ref="K6:L6"/>
    <mergeCell ref="O6:P6"/>
    <mergeCell ref="S6:T6"/>
    <mergeCell ref="W6:X6"/>
    <mergeCell ref="C7:D7"/>
    <mergeCell ref="G7:H7"/>
    <mergeCell ref="K7:L7"/>
    <mergeCell ref="O7:P7"/>
    <mergeCell ref="S7:T7"/>
    <mergeCell ref="W7:X7"/>
    <mergeCell ref="C9:D9"/>
    <mergeCell ref="G9:H9"/>
    <mergeCell ref="K9:L9"/>
    <mergeCell ref="O9:P9"/>
    <mergeCell ref="S9:T9"/>
    <mergeCell ref="W9:X9"/>
    <mergeCell ref="C10:D10"/>
    <mergeCell ref="G10:H10"/>
    <mergeCell ref="K10:L10"/>
    <mergeCell ref="O10:P10"/>
    <mergeCell ref="S10:T10"/>
    <mergeCell ref="W10:X10"/>
    <mergeCell ref="C11:D11"/>
    <mergeCell ref="G11:H11"/>
    <mergeCell ref="K11:L11"/>
    <mergeCell ref="O11:P11"/>
    <mergeCell ref="S11:T11"/>
    <mergeCell ref="W11:X11"/>
    <mergeCell ref="C13:D13"/>
    <mergeCell ref="G13:H13"/>
    <mergeCell ref="K13:L13"/>
    <mergeCell ref="O13:P13"/>
    <mergeCell ref="S13:T13"/>
    <mergeCell ref="W13:X13"/>
    <mergeCell ref="C14:D14"/>
    <mergeCell ref="G14:H14"/>
    <mergeCell ref="K14:L14"/>
    <mergeCell ref="O14:P14"/>
    <mergeCell ref="S14:T14"/>
    <mergeCell ref="W14:X14"/>
    <mergeCell ref="C15:D15"/>
    <mergeCell ref="G15:H15"/>
    <mergeCell ref="K15:L15"/>
    <mergeCell ref="O15:P15"/>
    <mergeCell ref="S15:T15"/>
    <mergeCell ref="W15:X15"/>
    <mergeCell ref="C16:D16"/>
    <mergeCell ref="G16:H16"/>
    <mergeCell ref="K16:L16"/>
    <mergeCell ref="O16:P16"/>
    <mergeCell ref="S16:T16"/>
    <mergeCell ref="W16:X16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X16"/>
  <sheetViews>
    <sheetView workbookViewId="0" topLeftCell="A1">
      <selection activeCell="A1" sqref="A1"/>
    </sheetView>
  </sheetViews>
  <sheetFormatPr defaultColWidth="9.140625" defaultRowHeight="15"/>
  <cols>
    <col min="1" max="1" width="51.7109375" style="0" customWidth="1"/>
    <col min="2" max="16384" width="8.7109375" style="0" customWidth="1"/>
  </cols>
  <sheetData>
    <row r="2" spans="1:6" ht="15">
      <c r="A2" s="8" t="s">
        <v>43</v>
      </c>
      <c r="B2" s="8"/>
      <c r="C2" s="8"/>
      <c r="D2" s="8"/>
      <c r="E2" s="8"/>
      <c r="F2" s="8"/>
    </row>
    <row r="4" spans="1:24" ht="15">
      <c r="A4" t="s">
        <v>225</v>
      </c>
      <c r="C4" s="5" t="s">
        <v>248</v>
      </c>
      <c r="D4" s="5"/>
      <c r="G4" s="5" t="s">
        <v>249</v>
      </c>
      <c r="H4" s="5"/>
      <c r="K4" s="5" t="s">
        <v>250</v>
      </c>
      <c r="L4" s="5"/>
      <c r="O4" s="5" t="s">
        <v>229</v>
      </c>
      <c r="P4" s="5"/>
      <c r="S4" s="5" t="s">
        <v>230</v>
      </c>
      <c r="T4" s="5"/>
      <c r="W4" s="5" t="s">
        <v>251</v>
      </c>
      <c r="X4" s="5"/>
    </row>
    <row r="5" spans="1:24" ht="15">
      <c r="A5" s="1" t="s">
        <v>232</v>
      </c>
      <c r="C5" s="5" t="s">
        <v>148</v>
      </c>
      <c r="D5" s="5"/>
      <c r="G5" s="5" t="s">
        <v>148</v>
      </c>
      <c r="H5" s="5"/>
      <c r="K5" s="15">
        <v>179808</v>
      </c>
      <c r="L5" s="15"/>
      <c r="O5" s="5" t="s">
        <v>148</v>
      </c>
      <c r="P5" s="5"/>
      <c r="S5" s="5" t="s">
        <v>148</v>
      </c>
      <c r="T5" s="5"/>
      <c r="W5" s="15">
        <v>1888358</v>
      </c>
      <c r="X5" s="15"/>
    </row>
    <row r="6" spans="1:24" ht="15">
      <c r="A6" s="1" t="s">
        <v>233</v>
      </c>
      <c r="C6" s="5" t="s">
        <v>148</v>
      </c>
      <c r="D6" s="5"/>
      <c r="G6" s="5" t="s">
        <v>148</v>
      </c>
      <c r="H6" s="5"/>
      <c r="K6" s="5" t="s">
        <v>148</v>
      </c>
      <c r="L6" s="5"/>
      <c r="O6" s="5" t="s">
        <v>148</v>
      </c>
      <c r="P6" s="5"/>
      <c r="S6" s="15">
        <v>1952049</v>
      </c>
      <c r="T6" s="15"/>
      <c r="W6" s="5" t="s">
        <v>148</v>
      </c>
      <c r="X6" s="5"/>
    </row>
    <row r="7" spans="1:24" ht="15">
      <c r="A7" s="1" t="s">
        <v>234</v>
      </c>
      <c r="C7" s="15">
        <v>819301</v>
      </c>
      <c r="D7" s="15"/>
      <c r="G7" s="5" t="s">
        <v>148</v>
      </c>
      <c r="H7" s="5"/>
      <c r="K7" s="15">
        <v>819301</v>
      </c>
      <c r="L7" s="15"/>
      <c r="O7" s="15">
        <v>819301</v>
      </c>
      <c r="P7" s="15"/>
      <c r="S7" s="15">
        <v>819301</v>
      </c>
      <c r="T7" s="15"/>
      <c r="W7" s="15">
        <v>819301</v>
      </c>
      <c r="X7" s="15"/>
    </row>
    <row r="8" ht="15">
      <c r="A8" s="1" t="s">
        <v>235</v>
      </c>
    </row>
    <row r="9" spans="1:24" ht="15">
      <c r="A9" t="s">
        <v>236</v>
      </c>
      <c r="C9" s="5" t="s">
        <v>148</v>
      </c>
      <c r="D9" s="5"/>
      <c r="G9" s="5" t="s">
        <v>148</v>
      </c>
      <c r="H9" s="5"/>
      <c r="K9" s="5" t="s">
        <v>148</v>
      </c>
      <c r="L9" s="5"/>
      <c r="O9" s="15">
        <v>797047</v>
      </c>
      <c r="P9" s="15"/>
      <c r="S9" s="15">
        <v>797047</v>
      </c>
      <c r="T9" s="15"/>
      <c r="W9" s="15">
        <v>797047</v>
      </c>
      <c r="X9" s="15"/>
    </row>
    <row r="10" spans="1:24" ht="15">
      <c r="A10" t="s">
        <v>237</v>
      </c>
      <c r="C10" s="5" t="s">
        <v>148</v>
      </c>
      <c r="D10" s="5"/>
      <c r="G10" s="5" t="s">
        <v>148</v>
      </c>
      <c r="H10" s="5"/>
      <c r="K10" s="5" t="s">
        <v>148</v>
      </c>
      <c r="L10" s="5"/>
      <c r="O10" s="5" t="s">
        <v>148</v>
      </c>
      <c r="P10" s="5"/>
      <c r="S10" s="5" t="s">
        <v>148</v>
      </c>
      <c r="T10" s="5"/>
      <c r="W10" s="5" t="s">
        <v>148</v>
      </c>
      <c r="X10" s="5"/>
    </row>
    <row r="11" spans="1:24" ht="15">
      <c r="A11" t="s">
        <v>238</v>
      </c>
      <c r="C11" s="5" t="s">
        <v>148</v>
      </c>
      <c r="D11" s="5"/>
      <c r="G11" s="5" t="s">
        <v>148</v>
      </c>
      <c r="H11" s="5"/>
      <c r="K11" s="5" t="s">
        <v>148</v>
      </c>
      <c r="L11" s="5"/>
      <c r="O11" s="15">
        <v>2099233</v>
      </c>
      <c r="P11" s="15"/>
      <c r="S11" s="15">
        <v>2099233</v>
      </c>
      <c r="T11" s="15"/>
      <c r="W11" s="15">
        <v>2099233</v>
      </c>
      <c r="X11" s="15"/>
    </row>
    <row r="12" ht="15">
      <c r="A12" s="1" t="s">
        <v>239</v>
      </c>
    </row>
    <row r="13" spans="1:24" ht="15">
      <c r="A13" t="s">
        <v>246</v>
      </c>
      <c r="C13" s="5" t="s">
        <v>148</v>
      </c>
      <c r="D13" s="5"/>
      <c r="G13" s="5" t="s">
        <v>148</v>
      </c>
      <c r="H13" s="5"/>
      <c r="K13" s="5" t="s">
        <v>148</v>
      </c>
      <c r="L13" s="5"/>
      <c r="O13" s="15">
        <v>100968</v>
      </c>
      <c r="P13" s="15"/>
      <c r="S13" s="15">
        <v>49553</v>
      </c>
      <c r="T13" s="15"/>
      <c r="W13" s="15">
        <v>49553</v>
      </c>
      <c r="X13" s="15"/>
    </row>
    <row r="14" spans="1:24" ht="15">
      <c r="A14" t="s">
        <v>247</v>
      </c>
      <c r="C14" s="5" t="s">
        <v>148</v>
      </c>
      <c r="D14" s="5"/>
      <c r="G14" s="5" t="s">
        <v>148</v>
      </c>
      <c r="H14" s="5"/>
      <c r="K14" s="5" t="s">
        <v>148</v>
      </c>
      <c r="L14" s="5"/>
      <c r="O14" s="15">
        <v>50000</v>
      </c>
      <c r="P14" s="15"/>
      <c r="S14" s="5" t="s">
        <v>148</v>
      </c>
      <c r="T14" s="5"/>
      <c r="W14" s="5" t="s">
        <v>148</v>
      </c>
      <c r="X14" s="5"/>
    </row>
    <row r="15" spans="1:24" ht="15">
      <c r="A15" t="s">
        <v>243</v>
      </c>
      <c r="C15" s="5" t="s">
        <v>148</v>
      </c>
      <c r="D15" s="5"/>
      <c r="G15" s="5" t="s">
        <v>148</v>
      </c>
      <c r="H15" s="5"/>
      <c r="K15" s="15">
        <v>25000</v>
      </c>
      <c r="L15" s="15"/>
      <c r="O15" s="5" t="s">
        <v>148</v>
      </c>
      <c r="P15" s="5"/>
      <c r="S15" s="5" t="s">
        <v>148</v>
      </c>
      <c r="T15" s="5"/>
      <c r="W15" s="15">
        <v>25000</v>
      </c>
      <c r="X15" s="15"/>
    </row>
    <row r="16" spans="1:24" ht="15">
      <c r="A16" s="1" t="s">
        <v>22</v>
      </c>
      <c r="C16" s="15">
        <v>819301</v>
      </c>
      <c r="D16" s="15"/>
      <c r="G16" s="5" t="s">
        <v>148</v>
      </c>
      <c r="H16" s="5"/>
      <c r="K16" s="15">
        <v>1024109</v>
      </c>
      <c r="L16" s="15"/>
      <c r="O16" s="15">
        <v>3866549</v>
      </c>
      <c r="P16" s="15"/>
      <c r="S16" s="15">
        <v>5717183</v>
      </c>
      <c r="T16" s="15"/>
      <c r="W16" s="15">
        <v>5678492</v>
      </c>
      <c r="X16" s="15"/>
    </row>
  </sheetData>
  <sheetProtection selectLockedCells="1" selectUnlockedCells="1"/>
  <mergeCells count="67">
    <mergeCell ref="A2:F2"/>
    <mergeCell ref="C4:D4"/>
    <mergeCell ref="G4:H4"/>
    <mergeCell ref="K4:L4"/>
    <mergeCell ref="O4:P4"/>
    <mergeCell ref="S4:T4"/>
    <mergeCell ref="W4:X4"/>
    <mergeCell ref="C5:D5"/>
    <mergeCell ref="G5:H5"/>
    <mergeCell ref="K5:L5"/>
    <mergeCell ref="O5:P5"/>
    <mergeCell ref="S5:T5"/>
    <mergeCell ref="W5:X5"/>
    <mergeCell ref="C6:D6"/>
    <mergeCell ref="G6:H6"/>
    <mergeCell ref="K6:L6"/>
    <mergeCell ref="O6:P6"/>
    <mergeCell ref="S6:T6"/>
    <mergeCell ref="W6:X6"/>
    <mergeCell ref="C7:D7"/>
    <mergeCell ref="G7:H7"/>
    <mergeCell ref="K7:L7"/>
    <mergeCell ref="O7:P7"/>
    <mergeCell ref="S7:T7"/>
    <mergeCell ref="W7:X7"/>
    <mergeCell ref="C9:D9"/>
    <mergeCell ref="G9:H9"/>
    <mergeCell ref="K9:L9"/>
    <mergeCell ref="O9:P9"/>
    <mergeCell ref="S9:T9"/>
    <mergeCell ref="W9:X9"/>
    <mergeCell ref="C10:D10"/>
    <mergeCell ref="G10:H10"/>
    <mergeCell ref="K10:L10"/>
    <mergeCell ref="O10:P10"/>
    <mergeCell ref="S10:T10"/>
    <mergeCell ref="W10:X10"/>
    <mergeCell ref="C11:D11"/>
    <mergeCell ref="G11:H11"/>
    <mergeCell ref="K11:L11"/>
    <mergeCell ref="O11:P11"/>
    <mergeCell ref="S11:T11"/>
    <mergeCell ref="W11:X11"/>
    <mergeCell ref="C13:D13"/>
    <mergeCell ref="G13:H13"/>
    <mergeCell ref="K13:L13"/>
    <mergeCell ref="O13:P13"/>
    <mergeCell ref="S13:T13"/>
    <mergeCell ref="W13:X13"/>
    <mergeCell ref="C14:D14"/>
    <mergeCell ref="G14:H14"/>
    <mergeCell ref="K14:L14"/>
    <mergeCell ref="O14:P14"/>
    <mergeCell ref="S14:T14"/>
    <mergeCell ref="W14:X14"/>
    <mergeCell ref="C15:D15"/>
    <mergeCell ref="G15:H15"/>
    <mergeCell ref="K15:L15"/>
    <mergeCell ref="O15:P15"/>
    <mergeCell ref="S15:T15"/>
    <mergeCell ref="W15:X15"/>
    <mergeCell ref="C16:D16"/>
    <mergeCell ref="G16:H16"/>
    <mergeCell ref="K16:L16"/>
    <mergeCell ref="O16:P16"/>
    <mergeCell ref="S16:T16"/>
    <mergeCell ref="W16:X16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X14"/>
  <sheetViews>
    <sheetView workbookViewId="0" topLeftCell="A1">
      <selection activeCell="A1" sqref="A1"/>
    </sheetView>
  </sheetViews>
  <sheetFormatPr defaultColWidth="9.140625" defaultRowHeight="15"/>
  <cols>
    <col min="1" max="1" width="51.7109375" style="0" customWidth="1"/>
    <col min="2" max="16384" width="8.7109375" style="0" customWidth="1"/>
  </cols>
  <sheetData>
    <row r="2" spans="1:6" ht="15">
      <c r="A2" s="8" t="s">
        <v>46</v>
      </c>
      <c r="B2" s="8"/>
      <c r="C2" s="8"/>
      <c r="D2" s="8"/>
      <c r="E2" s="8"/>
      <c r="F2" s="8"/>
    </row>
    <row r="4" spans="1:24" ht="15">
      <c r="A4" t="s">
        <v>225</v>
      </c>
      <c r="C4" s="5" t="s">
        <v>248</v>
      </c>
      <c r="D4" s="5"/>
      <c r="G4" s="5" t="s">
        <v>252</v>
      </c>
      <c r="H4" s="5"/>
      <c r="K4" s="5" t="s">
        <v>250</v>
      </c>
      <c r="L4" s="5"/>
      <c r="O4" s="5" t="s">
        <v>229</v>
      </c>
      <c r="P4" s="5"/>
      <c r="S4" s="5" t="s">
        <v>230</v>
      </c>
      <c r="T4" s="5"/>
      <c r="W4" s="5" t="s">
        <v>251</v>
      </c>
      <c r="X4" s="5"/>
    </row>
    <row r="5" spans="1:24" ht="15">
      <c r="A5" s="1" t="s">
        <v>232</v>
      </c>
      <c r="C5" s="5" t="s">
        <v>148</v>
      </c>
      <c r="D5" s="5"/>
      <c r="G5" s="5" t="s">
        <v>148</v>
      </c>
      <c r="H5" s="5"/>
      <c r="K5" s="15">
        <v>1127374</v>
      </c>
      <c r="L5" s="15"/>
      <c r="O5" s="5" t="s">
        <v>148</v>
      </c>
      <c r="P5" s="5"/>
      <c r="S5" s="5" t="s">
        <v>148</v>
      </c>
      <c r="T5" s="5"/>
      <c r="W5" s="15">
        <v>2066718</v>
      </c>
      <c r="X5" s="15"/>
    </row>
    <row r="6" spans="1:24" ht="15">
      <c r="A6" s="1" t="s">
        <v>233</v>
      </c>
      <c r="C6" s="5" t="s">
        <v>148</v>
      </c>
      <c r="D6" s="5"/>
      <c r="G6" s="5" t="s">
        <v>148</v>
      </c>
      <c r="H6" s="5"/>
      <c r="K6" s="5" t="s">
        <v>148</v>
      </c>
      <c r="L6" s="5"/>
      <c r="O6" s="5" t="s">
        <v>148</v>
      </c>
      <c r="P6" s="5"/>
      <c r="S6" s="15">
        <v>3048314</v>
      </c>
      <c r="T6" s="15"/>
      <c r="W6" s="5" t="s">
        <v>148</v>
      </c>
      <c r="X6" s="5"/>
    </row>
    <row r="7" spans="1:24" ht="15">
      <c r="A7" s="1" t="s">
        <v>234</v>
      </c>
      <c r="C7" s="15">
        <v>862449</v>
      </c>
      <c r="D7" s="15"/>
      <c r="G7" s="5" t="s">
        <v>148</v>
      </c>
      <c r="H7" s="5"/>
      <c r="K7" s="15">
        <v>862449</v>
      </c>
      <c r="L7" s="15"/>
      <c r="O7" s="15">
        <v>862449</v>
      </c>
      <c r="P7" s="15"/>
      <c r="S7" s="15">
        <v>862449</v>
      </c>
      <c r="T7" s="15"/>
      <c r="W7" s="15">
        <v>862449</v>
      </c>
      <c r="X7" s="15"/>
    </row>
    <row r="8" ht="15">
      <c r="A8" s="1" t="s">
        <v>235</v>
      </c>
    </row>
    <row r="9" spans="1:24" ht="15">
      <c r="A9" t="s">
        <v>236</v>
      </c>
      <c r="C9" s="5" t="s">
        <v>148</v>
      </c>
      <c r="D9" s="5"/>
      <c r="G9" s="5" t="s">
        <v>148</v>
      </c>
      <c r="H9" s="5"/>
      <c r="K9" s="5" t="s">
        <v>148</v>
      </c>
      <c r="L9" s="5"/>
      <c r="O9" s="15">
        <v>453478</v>
      </c>
      <c r="P9" s="15"/>
      <c r="S9" s="15">
        <v>453478</v>
      </c>
      <c r="T9" s="15"/>
      <c r="W9" s="15">
        <v>453478</v>
      </c>
      <c r="X9" s="15"/>
    </row>
    <row r="10" spans="1:24" ht="15">
      <c r="A10" t="s">
        <v>237</v>
      </c>
      <c r="C10" s="5" t="s">
        <v>148</v>
      </c>
      <c r="D10" s="5"/>
      <c r="G10" s="5" t="s">
        <v>148</v>
      </c>
      <c r="H10" s="5"/>
      <c r="K10" s="5" t="s">
        <v>148</v>
      </c>
      <c r="L10" s="5"/>
      <c r="O10" s="5" t="s">
        <v>148</v>
      </c>
      <c r="P10" s="5"/>
      <c r="S10" s="5" t="s">
        <v>148</v>
      </c>
      <c r="T10" s="5"/>
      <c r="W10" s="5" t="s">
        <v>148</v>
      </c>
      <c r="X10" s="5"/>
    </row>
    <row r="11" spans="1:24" ht="15">
      <c r="A11" t="s">
        <v>238</v>
      </c>
      <c r="C11" s="5" t="s">
        <v>148</v>
      </c>
      <c r="D11" s="5"/>
      <c r="G11" s="5" t="s">
        <v>148</v>
      </c>
      <c r="H11" s="5"/>
      <c r="K11" s="5" t="s">
        <v>148</v>
      </c>
      <c r="L11" s="5"/>
      <c r="O11" s="15">
        <v>1018382</v>
      </c>
      <c r="P11" s="15"/>
      <c r="S11" s="15">
        <v>1018382</v>
      </c>
      <c r="T11" s="15"/>
      <c r="W11" s="15">
        <v>1018382</v>
      </c>
      <c r="X11" s="15"/>
    </row>
    <row r="12" ht="15">
      <c r="A12" s="1" t="s">
        <v>239</v>
      </c>
    </row>
    <row r="13" spans="1:24" ht="15">
      <c r="A13" t="s">
        <v>243</v>
      </c>
      <c r="C13" s="5" t="s">
        <v>148</v>
      </c>
      <c r="D13" s="5"/>
      <c r="G13" s="5" t="s">
        <v>148</v>
      </c>
      <c r="H13" s="5"/>
      <c r="K13" s="5" t="s">
        <v>148</v>
      </c>
      <c r="L13" s="5"/>
      <c r="O13" s="5" t="s">
        <v>148</v>
      </c>
      <c r="P13" s="5"/>
      <c r="S13" s="5" t="s">
        <v>148</v>
      </c>
      <c r="T13" s="5"/>
      <c r="W13" s="5" t="s">
        <v>148</v>
      </c>
      <c r="X13" s="5"/>
    </row>
    <row r="14" spans="1:24" ht="15">
      <c r="A14" s="1" t="s">
        <v>22</v>
      </c>
      <c r="C14" s="15">
        <v>862449</v>
      </c>
      <c r="D14" s="15"/>
      <c r="G14" s="5" t="s">
        <v>148</v>
      </c>
      <c r="H14" s="5"/>
      <c r="K14" s="15">
        <v>1989823</v>
      </c>
      <c r="L14" s="15"/>
      <c r="O14" s="15">
        <v>2334309</v>
      </c>
      <c r="P14" s="15"/>
      <c r="S14" s="15">
        <v>5382623</v>
      </c>
      <c r="T14" s="15"/>
      <c r="W14" s="15">
        <v>4401027</v>
      </c>
      <c r="X14" s="15"/>
    </row>
  </sheetData>
  <sheetProtection selectLockedCells="1" selectUnlockedCells="1"/>
  <mergeCells count="55">
    <mergeCell ref="A2:F2"/>
    <mergeCell ref="C4:D4"/>
    <mergeCell ref="G4:H4"/>
    <mergeCell ref="K4:L4"/>
    <mergeCell ref="O4:P4"/>
    <mergeCell ref="S4:T4"/>
    <mergeCell ref="W4:X4"/>
    <mergeCell ref="C5:D5"/>
    <mergeCell ref="G5:H5"/>
    <mergeCell ref="K5:L5"/>
    <mergeCell ref="O5:P5"/>
    <mergeCell ref="S5:T5"/>
    <mergeCell ref="W5:X5"/>
    <mergeCell ref="C6:D6"/>
    <mergeCell ref="G6:H6"/>
    <mergeCell ref="K6:L6"/>
    <mergeCell ref="O6:P6"/>
    <mergeCell ref="S6:T6"/>
    <mergeCell ref="W6:X6"/>
    <mergeCell ref="C7:D7"/>
    <mergeCell ref="G7:H7"/>
    <mergeCell ref="K7:L7"/>
    <mergeCell ref="O7:P7"/>
    <mergeCell ref="S7:T7"/>
    <mergeCell ref="W7:X7"/>
    <mergeCell ref="C9:D9"/>
    <mergeCell ref="G9:H9"/>
    <mergeCell ref="K9:L9"/>
    <mergeCell ref="O9:P9"/>
    <mergeCell ref="S9:T9"/>
    <mergeCell ref="W9:X9"/>
    <mergeCell ref="C10:D10"/>
    <mergeCell ref="G10:H10"/>
    <mergeCell ref="K10:L10"/>
    <mergeCell ref="O10:P10"/>
    <mergeCell ref="S10:T10"/>
    <mergeCell ref="W10:X10"/>
    <mergeCell ref="C11:D11"/>
    <mergeCell ref="G11:H11"/>
    <mergeCell ref="K11:L11"/>
    <mergeCell ref="O11:P11"/>
    <mergeCell ref="S11:T11"/>
    <mergeCell ref="W11:X11"/>
    <mergeCell ref="C13:D13"/>
    <mergeCell ref="G13:H13"/>
    <mergeCell ref="K13:L13"/>
    <mergeCell ref="O13:P13"/>
    <mergeCell ref="S13:T13"/>
    <mergeCell ref="W13:X13"/>
    <mergeCell ref="C14:D14"/>
    <mergeCell ref="G14:H14"/>
    <mergeCell ref="K14:L14"/>
    <mergeCell ref="O14:P14"/>
    <mergeCell ref="S14:T14"/>
    <mergeCell ref="W14:X1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P11"/>
  <sheetViews>
    <sheetView workbookViewId="0" topLeftCell="A1">
      <selection activeCell="A1" sqref="A1"/>
    </sheetView>
  </sheetViews>
  <sheetFormatPr defaultColWidth="9.140625" defaultRowHeight="15"/>
  <cols>
    <col min="1" max="1" width="2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3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16" ht="15">
      <c r="A2" s="1" t="s">
        <v>18</v>
      </c>
      <c r="C2" s="5" t="s">
        <v>19</v>
      </c>
      <c r="D2" s="5"/>
      <c r="G2" s="5" t="s">
        <v>20</v>
      </c>
      <c r="H2" s="5"/>
      <c r="K2" s="5" t="s">
        <v>21</v>
      </c>
      <c r="L2" s="5"/>
      <c r="O2" s="5" t="s">
        <v>22</v>
      </c>
      <c r="P2" s="5"/>
    </row>
    <row r="3" spans="1:16" ht="15">
      <c r="A3" s="1" t="s">
        <v>23</v>
      </c>
      <c r="D3" s="6">
        <v>125000</v>
      </c>
      <c r="H3" s="6">
        <v>134972</v>
      </c>
      <c r="L3" s="7" t="s">
        <v>24</v>
      </c>
      <c r="P3" s="6">
        <v>259972</v>
      </c>
    </row>
    <row r="4" spans="1:16" ht="15">
      <c r="A4" s="1" t="s">
        <v>25</v>
      </c>
      <c r="D4" s="6">
        <v>92500</v>
      </c>
      <c r="H4" s="6">
        <v>134972</v>
      </c>
      <c r="L4" s="7" t="s">
        <v>24</v>
      </c>
      <c r="P4" s="6">
        <v>227472</v>
      </c>
    </row>
    <row r="5" spans="1:16" ht="15">
      <c r="A5" s="1" t="s">
        <v>26</v>
      </c>
      <c r="D5" s="6">
        <v>85000</v>
      </c>
      <c r="H5" s="6">
        <v>134972</v>
      </c>
      <c r="L5" s="7" t="s">
        <v>24</v>
      </c>
      <c r="P5" s="6">
        <v>219972</v>
      </c>
    </row>
    <row r="6" spans="1:16" ht="15">
      <c r="A6" s="1" t="s">
        <v>27</v>
      </c>
      <c r="D6" s="6">
        <v>95000</v>
      </c>
      <c r="H6" s="6">
        <v>134972</v>
      </c>
      <c r="L6" s="7" t="s">
        <v>24</v>
      </c>
      <c r="P6" s="6">
        <v>229972</v>
      </c>
    </row>
    <row r="7" spans="1:16" ht="15">
      <c r="A7" s="1" t="s">
        <v>28</v>
      </c>
      <c r="D7" s="6">
        <v>97500</v>
      </c>
      <c r="H7" s="6">
        <v>134972</v>
      </c>
      <c r="L7" s="7" t="s">
        <v>24</v>
      </c>
      <c r="P7" s="6">
        <v>232472</v>
      </c>
    </row>
    <row r="8" spans="1:16" ht="15">
      <c r="A8" s="1" t="s">
        <v>29</v>
      </c>
      <c r="D8" s="6">
        <v>87500</v>
      </c>
      <c r="H8" s="6">
        <v>134972</v>
      </c>
      <c r="L8" s="7" t="s">
        <v>24</v>
      </c>
      <c r="P8" s="6">
        <v>222472</v>
      </c>
    </row>
    <row r="9" spans="1:16" ht="15">
      <c r="A9" s="1" t="s">
        <v>30</v>
      </c>
      <c r="D9" s="6">
        <v>85000</v>
      </c>
      <c r="H9" s="6">
        <v>134972</v>
      </c>
      <c r="L9" s="7" t="s">
        <v>24</v>
      </c>
      <c r="P9" s="6">
        <v>219972</v>
      </c>
    </row>
    <row r="10" spans="1:16" ht="15">
      <c r="A10" s="1" t="s">
        <v>31</v>
      </c>
      <c r="D10" s="6">
        <v>85000</v>
      </c>
      <c r="H10" s="6">
        <v>134972</v>
      </c>
      <c r="L10" s="7" t="s">
        <v>24</v>
      </c>
      <c r="P10" s="6">
        <v>219972</v>
      </c>
    </row>
    <row r="11" spans="1:16" ht="15">
      <c r="A11" s="1" t="s">
        <v>32</v>
      </c>
      <c r="D11" s="6">
        <v>100000</v>
      </c>
      <c r="H11" s="6">
        <v>134972</v>
      </c>
      <c r="L11" s="7" t="s">
        <v>24</v>
      </c>
      <c r="P11" s="6">
        <v>234972</v>
      </c>
    </row>
  </sheetData>
  <sheetProtection selectLockedCells="1" selectUnlockedCells="1"/>
  <mergeCells count="4">
    <mergeCell ref="C2:D2"/>
    <mergeCell ref="G2:H2"/>
    <mergeCell ref="K2:L2"/>
    <mergeCell ref="O2:P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X16"/>
  <sheetViews>
    <sheetView workbookViewId="0" topLeftCell="A1">
      <selection activeCell="A1" sqref="A1"/>
    </sheetView>
  </sheetViews>
  <sheetFormatPr defaultColWidth="9.140625" defaultRowHeight="15"/>
  <cols>
    <col min="1" max="1" width="51.7109375" style="0" customWidth="1"/>
    <col min="2" max="16384" width="8.7109375" style="0" customWidth="1"/>
  </cols>
  <sheetData>
    <row r="2" spans="1:6" ht="15">
      <c r="A2" s="8" t="s">
        <v>49</v>
      </c>
      <c r="B2" s="8"/>
      <c r="C2" s="8"/>
      <c r="D2" s="8"/>
      <c r="E2" s="8"/>
      <c r="F2" s="8"/>
    </row>
    <row r="4" spans="1:24" ht="15">
      <c r="A4" t="s">
        <v>225</v>
      </c>
      <c r="C4" s="5" t="s">
        <v>248</v>
      </c>
      <c r="D4" s="5"/>
      <c r="G4" s="5" t="s">
        <v>252</v>
      </c>
      <c r="H4" s="5"/>
      <c r="K4" s="5" t="s">
        <v>250</v>
      </c>
      <c r="L4" s="5"/>
      <c r="O4" s="5" t="s">
        <v>229</v>
      </c>
      <c r="P4" s="5"/>
      <c r="S4" s="5" t="s">
        <v>230</v>
      </c>
      <c r="T4" s="5"/>
      <c r="W4" s="5" t="s">
        <v>251</v>
      </c>
      <c r="X4" s="5"/>
    </row>
    <row r="5" spans="1:24" ht="15">
      <c r="A5" s="1" t="s">
        <v>232</v>
      </c>
      <c r="C5" s="5" t="s">
        <v>148</v>
      </c>
      <c r="D5" s="5"/>
      <c r="G5" s="5" t="s">
        <v>148</v>
      </c>
      <c r="H5" s="5"/>
      <c r="K5" s="15">
        <v>161827</v>
      </c>
      <c r="L5" s="15"/>
      <c r="O5" s="5" t="s">
        <v>148</v>
      </c>
      <c r="P5" s="5"/>
      <c r="S5" s="5" t="s">
        <v>148</v>
      </c>
      <c r="T5" s="5"/>
      <c r="W5" s="15">
        <v>1593863</v>
      </c>
      <c r="X5" s="15"/>
    </row>
    <row r="6" spans="1:24" ht="15">
      <c r="A6" s="1" t="s">
        <v>233</v>
      </c>
      <c r="C6" s="5" t="s">
        <v>148</v>
      </c>
      <c r="D6" s="5"/>
      <c r="G6" s="5" t="s">
        <v>148</v>
      </c>
      <c r="H6" s="5"/>
      <c r="K6" s="5" t="s">
        <v>148</v>
      </c>
      <c r="L6" s="5"/>
      <c r="O6" s="5" t="s">
        <v>148</v>
      </c>
      <c r="P6" s="5"/>
      <c r="S6" s="15">
        <v>4199861</v>
      </c>
      <c r="T6" s="15"/>
      <c r="W6" s="5" t="s">
        <v>148</v>
      </c>
      <c r="X6" s="5"/>
    </row>
    <row r="7" spans="1:24" ht="15">
      <c r="A7" s="1" t="s">
        <v>234</v>
      </c>
      <c r="C7" s="15">
        <v>630008</v>
      </c>
      <c r="D7" s="15"/>
      <c r="G7" s="5" t="s">
        <v>148</v>
      </c>
      <c r="H7" s="5"/>
      <c r="K7" s="15">
        <v>630008</v>
      </c>
      <c r="L7" s="15"/>
      <c r="O7" s="15">
        <v>630008</v>
      </c>
      <c r="P7" s="15"/>
      <c r="S7" s="15">
        <v>630008</v>
      </c>
      <c r="T7" s="15"/>
      <c r="W7" s="15">
        <v>630008</v>
      </c>
      <c r="X7" s="15"/>
    </row>
    <row r="8" ht="15">
      <c r="A8" s="1" t="s">
        <v>235</v>
      </c>
    </row>
    <row r="9" spans="1:24" ht="15">
      <c r="A9" t="s">
        <v>236</v>
      </c>
      <c r="C9" s="5" t="s">
        <v>148</v>
      </c>
      <c r="D9" s="5"/>
      <c r="G9" s="5" t="s">
        <v>148</v>
      </c>
      <c r="H9" s="5"/>
      <c r="K9" s="5" t="s">
        <v>148</v>
      </c>
      <c r="L9" s="5"/>
      <c r="O9" s="15">
        <v>1998609</v>
      </c>
      <c r="P9" s="15"/>
      <c r="S9" s="15">
        <v>1998609</v>
      </c>
      <c r="T9" s="15"/>
      <c r="W9" s="15">
        <v>1998609</v>
      </c>
      <c r="X9" s="15"/>
    </row>
    <row r="10" spans="1:24" ht="15">
      <c r="A10" t="s">
        <v>237</v>
      </c>
      <c r="C10" s="5" t="s">
        <v>148</v>
      </c>
      <c r="D10" s="5"/>
      <c r="G10" s="5" t="s">
        <v>148</v>
      </c>
      <c r="H10" s="5"/>
      <c r="K10" s="5" t="s">
        <v>148</v>
      </c>
      <c r="L10" s="5"/>
      <c r="O10" s="5" t="s">
        <v>148</v>
      </c>
      <c r="P10" s="5"/>
      <c r="S10" s="5" t="s">
        <v>148</v>
      </c>
      <c r="T10" s="5"/>
      <c r="W10" s="5" t="s">
        <v>148</v>
      </c>
      <c r="X10" s="5"/>
    </row>
    <row r="11" spans="1:24" ht="15">
      <c r="A11" t="s">
        <v>238</v>
      </c>
      <c r="C11" s="5" t="s">
        <v>148</v>
      </c>
      <c r="D11" s="5"/>
      <c r="G11" s="5" t="s">
        <v>148</v>
      </c>
      <c r="H11" s="5"/>
      <c r="K11" s="5" t="s">
        <v>148</v>
      </c>
      <c r="L11" s="5"/>
      <c r="O11" s="15">
        <v>1266563</v>
      </c>
      <c r="P11" s="15"/>
      <c r="S11" s="15">
        <v>1266563</v>
      </c>
      <c r="T11" s="15"/>
      <c r="W11" s="15">
        <v>1266563</v>
      </c>
      <c r="X11" s="15"/>
    </row>
    <row r="12" ht="15">
      <c r="A12" s="1" t="s">
        <v>239</v>
      </c>
    </row>
    <row r="13" spans="1:24" ht="15">
      <c r="A13" t="s">
        <v>246</v>
      </c>
      <c r="C13" s="5" t="s">
        <v>148</v>
      </c>
      <c r="D13" s="5"/>
      <c r="G13" s="5" t="s">
        <v>148</v>
      </c>
      <c r="H13" s="5"/>
      <c r="K13" s="5" t="s">
        <v>148</v>
      </c>
      <c r="L13" s="5"/>
      <c r="O13" s="5" t="s">
        <v>148</v>
      </c>
      <c r="P13" s="5"/>
      <c r="S13" s="15">
        <v>15814</v>
      </c>
      <c r="T13" s="15"/>
      <c r="W13" s="15">
        <v>15814</v>
      </c>
      <c r="X13" s="15"/>
    </row>
    <row r="14" spans="1:24" ht="15">
      <c r="A14" t="s">
        <v>247</v>
      </c>
      <c r="C14" s="5" t="s">
        <v>148</v>
      </c>
      <c r="D14" s="5"/>
      <c r="G14" s="5" t="s">
        <v>148</v>
      </c>
      <c r="H14" s="5"/>
      <c r="K14" s="5" t="s">
        <v>148</v>
      </c>
      <c r="L14" s="5"/>
      <c r="O14" s="15">
        <v>50000</v>
      </c>
      <c r="P14" s="15"/>
      <c r="S14" s="5" t="s">
        <v>148</v>
      </c>
      <c r="T14" s="5"/>
      <c r="W14" s="5" t="s">
        <v>148</v>
      </c>
      <c r="X14" s="5"/>
    </row>
    <row r="15" spans="1:24" ht="15">
      <c r="A15" t="s">
        <v>243</v>
      </c>
      <c r="C15" s="5" t="s">
        <v>148</v>
      </c>
      <c r="D15" s="5"/>
      <c r="G15" s="5" t="s">
        <v>148</v>
      </c>
      <c r="H15" s="5"/>
      <c r="K15" s="15">
        <v>25000</v>
      </c>
      <c r="L15" s="15"/>
      <c r="O15" s="5" t="s">
        <v>148</v>
      </c>
      <c r="P15" s="5"/>
      <c r="S15" s="5" t="s">
        <v>148</v>
      </c>
      <c r="T15" s="5"/>
      <c r="W15" s="15">
        <v>25000</v>
      </c>
      <c r="X15" s="15"/>
    </row>
    <row r="16" spans="1:24" ht="15">
      <c r="A16" s="1" t="s">
        <v>22</v>
      </c>
      <c r="C16" s="15">
        <v>630008</v>
      </c>
      <c r="D16" s="15"/>
      <c r="G16" s="5" t="s">
        <v>148</v>
      </c>
      <c r="H16" s="5"/>
      <c r="K16" s="15">
        <v>816835</v>
      </c>
      <c r="L16" s="15"/>
      <c r="O16" s="15">
        <v>3945180</v>
      </c>
      <c r="P16" s="15"/>
      <c r="S16" s="15">
        <v>8110855</v>
      </c>
      <c r="T16" s="15"/>
      <c r="W16" s="15">
        <v>5529857</v>
      </c>
      <c r="X16" s="15"/>
    </row>
  </sheetData>
  <sheetProtection selectLockedCells="1" selectUnlockedCells="1"/>
  <mergeCells count="67">
    <mergeCell ref="A2:F2"/>
    <mergeCell ref="C4:D4"/>
    <mergeCell ref="G4:H4"/>
    <mergeCell ref="K4:L4"/>
    <mergeCell ref="O4:P4"/>
    <mergeCell ref="S4:T4"/>
    <mergeCell ref="W4:X4"/>
    <mergeCell ref="C5:D5"/>
    <mergeCell ref="G5:H5"/>
    <mergeCell ref="K5:L5"/>
    <mergeCell ref="O5:P5"/>
    <mergeCell ref="S5:T5"/>
    <mergeCell ref="W5:X5"/>
    <mergeCell ref="C6:D6"/>
    <mergeCell ref="G6:H6"/>
    <mergeCell ref="K6:L6"/>
    <mergeCell ref="O6:P6"/>
    <mergeCell ref="S6:T6"/>
    <mergeCell ref="W6:X6"/>
    <mergeCell ref="C7:D7"/>
    <mergeCell ref="G7:H7"/>
    <mergeCell ref="K7:L7"/>
    <mergeCell ref="O7:P7"/>
    <mergeCell ref="S7:T7"/>
    <mergeCell ref="W7:X7"/>
    <mergeCell ref="C9:D9"/>
    <mergeCell ref="G9:H9"/>
    <mergeCell ref="K9:L9"/>
    <mergeCell ref="O9:P9"/>
    <mergeCell ref="S9:T9"/>
    <mergeCell ref="W9:X9"/>
    <mergeCell ref="C10:D10"/>
    <mergeCell ref="G10:H10"/>
    <mergeCell ref="K10:L10"/>
    <mergeCell ref="O10:P10"/>
    <mergeCell ref="S10:T10"/>
    <mergeCell ref="W10:X10"/>
    <mergeCell ref="C11:D11"/>
    <mergeCell ref="G11:H11"/>
    <mergeCell ref="K11:L11"/>
    <mergeCell ref="O11:P11"/>
    <mergeCell ref="S11:T11"/>
    <mergeCell ref="W11:X11"/>
    <mergeCell ref="C13:D13"/>
    <mergeCell ref="G13:H13"/>
    <mergeCell ref="K13:L13"/>
    <mergeCell ref="O13:P13"/>
    <mergeCell ref="S13:T13"/>
    <mergeCell ref="W13:X13"/>
    <mergeCell ref="C14:D14"/>
    <mergeCell ref="G14:H14"/>
    <mergeCell ref="K14:L14"/>
    <mergeCell ref="O14:P14"/>
    <mergeCell ref="S14:T14"/>
    <mergeCell ref="W14:X14"/>
    <mergeCell ref="C15:D15"/>
    <mergeCell ref="G15:H15"/>
    <mergeCell ref="K15:L15"/>
    <mergeCell ref="O15:P15"/>
    <mergeCell ref="S15:T15"/>
    <mergeCell ref="W15:X15"/>
    <mergeCell ref="C16:D16"/>
    <mergeCell ref="G16:H16"/>
    <mergeCell ref="K16:L16"/>
    <mergeCell ref="O16:P16"/>
    <mergeCell ref="S16:T16"/>
    <mergeCell ref="W16:X16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AJ7"/>
  <sheetViews>
    <sheetView workbookViewId="0" topLeftCell="A1">
      <selection activeCell="A1" sqref="A1"/>
    </sheetView>
  </sheetViews>
  <sheetFormatPr defaultColWidth="9.140625" defaultRowHeight="15"/>
  <cols>
    <col min="1" max="1" width="42.710937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2" spans="1:6" ht="15">
      <c r="A2" s="8" t="s">
        <v>253</v>
      </c>
      <c r="B2" s="8"/>
      <c r="C2" s="8"/>
      <c r="D2" s="8"/>
      <c r="E2" s="8"/>
      <c r="F2" s="8"/>
    </row>
    <row r="4" spans="1:36" ht="15">
      <c r="A4" t="s">
        <v>254</v>
      </c>
      <c r="C4" s="5" t="s">
        <v>114</v>
      </c>
      <c r="D4" s="5"/>
      <c r="G4" s="5" t="s">
        <v>142</v>
      </c>
      <c r="H4" s="5"/>
      <c r="K4" s="5" t="s">
        <v>255</v>
      </c>
      <c r="L4" s="5"/>
      <c r="O4" s="5" t="s">
        <v>178</v>
      </c>
      <c r="P4" s="5"/>
      <c r="S4" s="5" t="s">
        <v>256</v>
      </c>
      <c r="T4" s="5"/>
      <c r="W4" s="5" t="s">
        <v>257</v>
      </c>
      <c r="X4" s="5"/>
      <c r="AA4" s="5" t="s">
        <v>258</v>
      </c>
      <c r="AB4" s="5"/>
      <c r="AE4" s="5" t="s">
        <v>259</v>
      </c>
      <c r="AF4" s="5"/>
      <c r="AI4" s="5" t="s">
        <v>22</v>
      </c>
      <c r="AJ4" s="5"/>
    </row>
    <row r="5" spans="1:36" ht="39.75" customHeight="1">
      <c r="A5" s="20" t="s">
        <v>260</v>
      </c>
      <c r="D5" s="7">
        <v>2023</v>
      </c>
      <c r="G5" s="15">
        <v>982100</v>
      </c>
      <c r="H5" s="15"/>
      <c r="K5" s="5" t="s">
        <v>148</v>
      </c>
      <c r="L5" s="5"/>
      <c r="O5" s="15">
        <v>4436381</v>
      </c>
      <c r="P5" s="15"/>
      <c r="S5" s="5" t="s">
        <v>148</v>
      </c>
      <c r="T5" s="5"/>
      <c r="W5" s="15">
        <v>2206160</v>
      </c>
      <c r="X5" s="15"/>
      <c r="AA5" s="15">
        <v>2253731</v>
      </c>
      <c r="AB5" s="15"/>
      <c r="AE5" s="15">
        <v>151280</v>
      </c>
      <c r="AF5" s="15"/>
      <c r="AI5" s="15">
        <v>10030651</v>
      </c>
      <c r="AJ5" s="15"/>
    </row>
    <row r="6" spans="1:36" ht="39.75" customHeight="1">
      <c r="A6" s="20" t="s">
        <v>261</v>
      </c>
      <c r="D6" s="7">
        <v>2023</v>
      </c>
      <c r="G6" s="15">
        <v>49864</v>
      </c>
      <c r="H6" s="15"/>
      <c r="K6" s="15">
        <v>34</v>
      </c>
      <c r="L6" s="15"/>
      <c r="O6" s="5" t="s">
        <v>148</v>
      </c>
      <c r="P6" s="5"/>
      <c r="S6" s="5" t="s">
        <v>148</v>
      </c>
      <c r="T6" s="5"/>
      <c r="W6" s="15">
        <v>1964</v>
      </c>
      <c r="X6" s="15"/>
      <c r="AA6" s="15">
        <v>7104</v>
      </c>
      <c r="AB6" s="15"/>
      <c r="AE6" s="15">
        <v>13769</v>
      </c>
      <c r="AF6" s="15"/>
      <c r="AI6" s="15">
        <v>72735</v>
      </c>
      <c r="AJ6" s="15"/>
    </row>
    <row r="7" spans="32:36" ht="15">
      <c r="AF7" s="7" t="s">
        <v>262</v>
      </c>
      <c r="AJ7" s="7" t="s">
        <v>263</v>
      </c>
    </row>
  </sheetData>
  <sheetProtection selectLockedCells="1" selectUnlockedCells="1"/>
  <mergeCells count="26">
    <mergeCell ref="A2:F2"/>
    <mergeCell ref="C4:D4"/>
    <mergeCell ref="G4:H4"/>
    <mergeCell ref="K4:L4"/>
    <mergeCell ref="O4:P4"/>
    <mergeCell ref="S4:T4"/>
    <mergeCell ref="W4:X4"/>
    <mergeCell ref="AA4:AB4"/>
    <mergeCell ref="AE4:AF4"/>
    <mergeCell ref="AI4:AJ4"/>
    <mergeCell ref="G5:H5"/>
    <mergeCell ref="K5:L5"/>
    <mergeCell ref="O5:P5"/>
    <mergeCell ref="S5:T5"/>
    <mergeCell ref="W5:X5"/>
    <mergeCell ref="AA5:AB5"/>
    <mergeCell ref="AE5:AF5"/>
    <mergeCell ref="AI5:AJ5"/>
    <mergeCell ref="G6:H6"/>
    <mergeCell ref="K6:L6"/>
    <mergeCell ref="O6:P6"/>
    <mergeCell ref="S6:T6"/>
    <mergeCell ref="W6:X6"/>
    <mergeCell ref="AA6:AB6"/>
    <mergeCell ref="AE6:AF6"/>
    <mergeCell ref="AI6:AJ6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AF9"/>
  <sheetViews>
    <sheetView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8" t="s">
        <v>264</v>
      </c>
      <c r="B2" s="8"/>
      <c r="C2" s="8"/>
      <c r="D2" s="8"/>
      <c r="E2" s="8"/>
      <c r="F2" s="8"/>
    </row>
    <row r="4" spans="1:32" ht="39.75" customHeight="1">
      <c r="A4" t="s">
        <v>114</v>
      </c>
      <c r="C4" s="21" t="s">
        <v>265</v>
      </c>
      <c r="D4" s="21"/>
      <c r="G4" s="12" t="s">
        <v>266</v>
      </c>
      <c r="H4" s="12"/>
      <c r="K4" s="12" t="s">
        <v>267</v>
      </c>
      <c r="L4" s="12"/>
      <c r="O4" s="12" t="s">
        <v>268</v>
      </c>
      <c r="P4" s="12"/>
      <c r="S4" s="21" t="s">
        <v>269</v>
      </c>
      <c r="T4" s="21"/>
      <c r="U4" s="21"/>
      <c r="V4" s="21"/>
      <c r="W4" s="21"/>
      <c r="X4" s="21"/>
      <c r="AA4" s="12" t="s">
        <v>270</v>
      </c>
      <c r="AB4" s="12"/>
      <c r="AE4" s="21" t="s">
        <v>271</v>
      </c>
      <c r="AF4" s="21"/>
    </row>
    <row r="5" spans="19:24" ht="15">
      <c r="S5" s="8" t="s">
        <v>272</v>
      </c>
      <c r="T5" s="8"/>
      <c r="W5" s="12" t="s">
        <v>273</v>
      </c>
      <c r="X5" s="12"/>
    </row>
    <row r="6" spans="1:32" ht="15">
      <c r="A6">
        <v>2023</v>
      </c>
      <c r="D6" s="22">
        <v>10008650</v>
      </c>
      <c r="H6" s="22">
        <v>19833362</v>
      </c>
      <c r="L6" s="22">
        <v>2356648</v>
      </c>
      <c r="P6" s="22">
        <v>3683003</v>
      </c>
      <c r="T6" s="23">
        <v>140.39</v>
      </c>
      <c r="X6" s="23">
        <v>174.04</v>
      </c>
      <c r="AB6" s="23">
        <v>58.6</v>
      </c>
      <c r="AF6" s="23">
        <v>1787.6</v>
      </c>
    </row>
    <row r="7" spans="1:32" ht="15">
      <c r="A7">
        <v>2022</v>
      </c>
      <c r="D7" s="22">
        <v>6168869</v>
      </c>
      <c r="H7" s="22">
        <v>9224256</v>
      </c>
      <c r="L7" s="22">
        <v>1360803</v>
      </c>
      <c r="P7" s="22">
        <v>1079894</v>
      </c>
      <c r="T7" s="23">
        <v>118.47</v>
      </c>
      <c r="X7" s="23">
        <v>132.42</v>
      </c>
      <c r="AB7" s="23">
        <v>179.6</v>
      </c>
      <c r="AF7" s="23">
        <v>1528</v>
      </c>
    </row>
    <row r="8" spans="1:32" ht="15">
      <c r="A8">
        <v>2021</v>
      </c>
      <c r="D8" s="22">
        <v>6794020</v>
      </c>
      <c r="H8" s="22">
        <v>7535588</v>
      </c>
      <c r="L8" s="22">
        <v>1560785</v>
      </c>
      <c r="P8" s="22">
        <v>1795350</v>
      </c>
      <c r="T8" s="23">
        <v>122.35</v>
      </c>
      <c r="X8" s="23">
        <v>149.63</v>
      </c>
      <c r="AB8" s="23">
        <v>21.3</v>
      </c>
      <c r="AF8" s="23">
        <v>1400.2</v>
      </c>
    </row>
    <row r="9" spans="1:32" ht="15">
      <c r="A9" t="s">
        <v>274</v>
      </c>
      <c r="D9" s="22">
        <v>7575727</v>
      </c>
      <c r="H9" s="22">
        <v>2648855</v>
      </c>
      <c r="L9" s="22">
        <v>1542131</v>
      </c>
      <c r="P9" s="22">
        <v>1087704</v>
      </c>
      <c r="T9" s="23">
        <v>119.78</v>
      </c>
      <c r="X9" s="23">
        <v>116.49</v>
      </c>
      <c r="AB9" s="23">
        <v>124.1</v>
      </c>
      <c r="AF9" s="23">
        <v>1348.2</v>
      </c>
    </row>
  </sheetData>
  <sheetProtection selectLockedCells="1" selectUnlockedCells="1"/>
  <mergeCells count="10">
    <mergeCell ref="A2:F2"/>
    <mergeCell ref="C4:D4"/>
    <mergeCell ref="G4:H4"/>
    <mergeCell ref="K4:L4"/>
    <mergeCell ref="O4:P4"/>
    <mergeCell ref="S4:X4"/>
    <mergeCell ref="AA4:AB4"/>
    <mergeCell ref="AE4:AF4"/>
    <mergeCell ref="S5:T5"/>
    <mergeCell ref="W5:X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P8"/>
  <sheetViews>
    <sheetView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8" t="s">
        <v>275</v>
      </c>
      <c r="B2" s="8"/>
      <c r="C2" s="8"/>
      <c r="D2" s="8"/>
      <c r="E2" s="8"/>
      <c r="F2" s="8"/>
    </row>
    <row r="4" spans="1:16" ht="15">
      <c r="A4" t="s">
        <v>114</v>
      </c>
      <c r="C4" s="12" t="s">
        <v>276</v>
      </c>
      <c r="D4" s="12"/>
      <c r="G4" s="12" t="s">
        <v>277</v>
      </c>
      <c r="H4" s="12"/>
      <c r="K4" s="12" t="s">
        <v>278</v>
      </c>
      <c r="L4" s="12"/>
      <c r="O4" s="12" t="s">
        <v>279</v>
      </c>
      <c r="P4" s="12"/>
    </row>
    <row r="5" spans="1:16" ht="15">
      <c r="A5">
        <v>2023</v>
      </c>
      <c r="D5" s="22">
        <v>10008650</v>
      </c>
      <c r="H5" s="22">
        <v>6690112</v>
      </c>
      <c r="L5" s="22">
        <v>16514824</v>
      </c>
      <c r="P5" s="22">
        <v>19833362</v>
      </c>
    </row>
    <row r="6" spans="1:16" ht="15">
      <c r="A6">
        <v>2022</v>
      </c>
      <c r="D6" s="22">
        <v>6168869</v>
      </c>
      <c r="H6" s="22">
        <v>3919131</v>
      </c>
      <c r="L6" s="22">
        <v>6974518</v>
      </c>
      <c r="P6" s="22">
        <v>9224256</v>
      </c>
    </row>
    <row r="7" spans="1:16" ht="15">
      <c r="A7">
        <v>2021</v>
      </c>
      <c r="D7" s="22">
        <v>6794020</v>
      </c>
      <c r="H7" s="22">
        <v>4870016</v>
      </c>
      <c r="L7" s="22">
        <v>5611584</v>
      </c>
      <c r="P7" s="22">
        <v>7535588</v>
      </c>
    </row>
    <row r="8" spans="1:16" ht="15">
      <c r="A8" t="s">
        <v>274</v>
      </c>
      <c r="D8" s="22">
        <v>7575727</v>
      </c>
      <c r="H8" s="22">
        <v>5917289</v>
      </c>
      <c r="L8" s="22">
        <v>990417</v>
      </c>
      <c r="P8" s="22">
        <v>2648855</v>
      </c>
    </row>
  </sheetData>
  <sheetProtection selectLockedCells="1" selectUnlockedCells="1"/>
  <mergeCells count="5">
    <mergeCell ref="A2:F2"/>
    <mergeCell ref="C4:D4"/>
    <mergeCell ref="G4:H4"/>
    <mergeCell ref="K4:L4"/>
    <mergeCell ref="O4:P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AT9"/>
  <sheetViews>
    <sheetView workbookViewId="0" topLeftCell="A1">
      <selection activeCell="A1" sqref="A1"/>
    </sheetView>
  </sheetViews>
  <sheetFormatPr defaultColWidth="9.140625" defaultRowHeight="15"/>
  <cols>
    <col min="1" max="2" width="8.7109375" style="0" customWidth="1"/>
    <col min="3" max="3" width="6.7109375" style="0" customWidth="1"/>
    <col min="4" max="13" width="8.7109375" style="0" customWidth="1"/>
    <col min="14" max="14" width="10.7109375" style="0" customWidth="1"/>
    <col min="15" max="17" width="8.7109375" style="0" customWidth="1"/>
    <col min="18" max="18" width="11.7109375" style="0" customWidth="1"/>
    <col min="19" max="19" width="1.7109375" style="0" customWidth="1"/>
    <col min="20" max="21" width="8.7109375" style="0" customWidth="1"/>
    <col min="22" max="22" width="10.7109375" style="0" customWidth="1"/>
    <col min="23" max="23" width="1.7109375" style="0" customWidth="1"/>
    <col min="24" max="25" width="8.7109375" style="0" customWidth="1"/>
    <col min="26" max="26" width="10.7109375" style="0" customWidth="1"/>
    <col min="27" max="29" width="8.7109375" style="0" customWidth="1"/>
    <col min="30" max="30" width="2.7109375" style="0" customWidth="1"/>
    <col min="31" max="33" width="8.7109375" style="0" customWidth="1"/>
    <col min="34" max="34" width="2.7109375" style="0" customWidth="1"/>
    <col min="35" max="37" width="8.7109375" style="0" customWidth="1"/>
    <col min="38" max="38" width="10.7109375" style="0" customWidth="1"/>
    <col min="39" max="16384" width="8.7109375" style="0" customWidth="1"/>
  </cols>
  <sheetData>
    <row r="2" spans="1:6" ht="15">
      <c r="A2" s="8" t="s">
        <v>280</v>
      </c>
      <c r="B2" s="8"/>
      <c r="C2" s="8"/>
      <c r="D2" s="8"/>
      <c r="E2" s="8"/>
      <c r="F2" s="8"/>
    </row>
    <row r="4" spans="3:46" ht="39.75" customHeight="1">
      <c r="C4" t="s">
        <v>114</v>
      </c>
      <c r="E4" s="21" t="s">
        <v>281</v>
      </c>
      <c r="F4" s="21"/>
      <c r="G4" s="21"/>
      <c r="H4" s="21"/>
      <c r="I4" s="21"/>
      <c r="J4" s="21"/>
      <c r="M4" s="21" t="s">
        <v>282</v>
      </c>
      <c r="N4" s="21"/>
      <c r="O4" s="21"/>
      <c r="P4" s="21"/>
      <c r="Q4" s="21"/>
      <c r="R4" s="21"/>
      <c r="U4" s="21" t="s">
        <v>283</v>
      </c>
      <c r="V4" s="21"/>
      <c r="W4" s="21"/>
      <c r="X4" s="21"/>
      <c r="Y4" s="21"/>
      <c r="Z4" s="21"/>
      <c r="AC4" s="24" t="s">
        <v>284</v>
      </c>
      <c r="AD4" s="24"/>
      <c r="AE4" s="24"/>
      <c r="AF4" s="24"/>
      <c r="AG4" s="24"/>
      <c r="AH4" s="24"/>
      <c r="AK4" s="8" t="s">
        <v>285</v>
      </c>
      <c r="AL4" s="8"/>
      <c r="AO4" s="12" t="s">
        <v>286</v>
      </c>
      <c r="AP4" s="12"/>
      <c r="AS4" s="8" t="s">
        <v>287</v>
      </c>
      <c r="AT4" s="8"/>
    </row>
    <row r="5" spans="5:34" ht="15">
      <c r="E5" s="12" t="s">
        <v>288</v>
      </c>
      <c r="F5" s="12"/>
      <c r="I5" s="12" t="s">
        <v>289</v>
      </c>
      <c r="J5" s="12"/>
      <c r="M5" s="12" t="s">
        <v>288</v>
      </c>
      <c r="N5" s="12"/>
      <c r="Q5" s="12" t="s">
        <v>289</v>
      </c>
      <c r="R5" s="12"/>
      <c r="U5" s="12" t="s">
        <v>288</v>
      </c>
      <c r="V5" s="12"/>
      <c r="Y5" s="12" t="s">
        <v>289</v>
      </c>
      <c r="Z5" s="12"/>
      <c r="AC5" s="12" t="s">
        <v>288</v>
      </c>
      <c r="AD5" s="12"/>
      <c r="AG5" s="12" t="s">
        <v>289</v>
      </c>
      <c r="AH5" s="12"/>
    </row>
    <row r="6" spans="3:46" ht="15">
      <c r="C6">
        <v>2023</v>
      </c>
      <c r="E6" s="12" t="s">
        <v>148</v>
      </c>
      <c r="F6" s="12"/>
      <c r="I6" s="25">
        <v>11399062</v>
      </c>
      <c r="J6" s="25"/>
      <c r="N6" t="s">
        <v>153</v>
      </c>
      <c r="R6" s="22">
        <v>5154764</v>
      </c>
      <c r="V6" t="s">
        <v>290</v>
      </c>
      <c r="Z6" s="26">
        <v>-164194</v>
      </c>
      <c r="AD6" t="s">
        <v>148</v>
      </c>
      <c r="AH6" t="s">
        <v>148</v>
      </c>
      <c r="AL6" s="22">
        <v>16389632</v>
      </c>
      <c r="AO6" s="25">
        <v>125192</v>
      </c>
      <c r="AP6" s="25"/>
      <c r="AS6" s="25">
        <v>16514824</v>
      </c>
      <c r="AT6" s="25"/>
    </row>
    <row r="7" spans="3:46" ht="15">
      <c r="C7">
        <v>2022</v>
      </c>
      <c r="E7" s="12" t="s">
        <v>148</v>
      </c>
      <c r="F7" s="12"/>
      <c r="I7" s="25">
        <v>6224623</v>
      </c>
      <c r="J7" s="25"/>
      <c r="N7" t="s">
        <v>153</v>
      </c>
      <c r="R7" s="22">
        <v>1023544</v>
      </c>
      <c r="V7" s="26">
        <v>-127202</v>
      </c>
      <c r="Z7" s="26">
        <v>-326530</v>
      </c>
      <c r="AD7" t="s">
        <v>148</v>
      </c>
      <c r="AH7" t="s">
        <v>148</v>
      </c>
      <c r="AL7" s="22">
        <v>6794435</v>
      </c>
      <c r="AO7" s="25">
        <v>180083</v>
      </c>
      <c r="AP7" s="25"/>
      <c r="AS7" s="25">
        <v>6974518</v>
      </c>
      <c r="AT7" s="25"/>
    </row>
    <row r="8" spans="3:46" ht="15">
      <c r="C8">
        <v>2021</v>
      </c>
      <c r="E8" s="12" t="s">
        <v>148</v>
      </c>
      <c r="F8" s="12"/>
      <c r="I8" s="25">
        <v>4224222</v>
      </c>
      <c r="J8" s="25"/>
      <c r="N8" s="22">
        <v>8947</v>
      </c>
      <c r="R8" s="22">
        <v>991025</v>
      </c>
      <c r="V8" t="s">
        <v>290</v>
      </c>
      <c r="Z8" s="22">
        <v>176781</v>
      </c>
      <c r="AD8" t="s">
        <v>148</v>
      </c>
      <c r="AH8" t="s">
        <v>148</v>
      </c>
      <c r="AL8" s="22">
        <v>5400976</v>
      </c>
      <c r="AO8" s="25">
        <v>210608</v>
      </c>
      <c r="AP8" s="25"/>
      <c r="AS8" s="25">
        <v>5611584</v>
      </c>
      <c r="AT8" s="25"/>
    </row>
    <row r="9" spans="3:46" ht="15">
      <c r="C9" t="s">
        <v>274</v>
      </c>
      <c r="E9" s="12" t="s">
        <v>148</v>
      </c>
      <c r="F9" s="12"/>
      <c r="I9" s="25">
        <v>1503317</v>
      </c>
      <c r="J9" s="25"/>
      <c r="N9" s="22">
        <v>131248</v>
      </c>
      <c r="R9" t="s">
        <v>291</v>
      </c>
      <c r="S9" t="s">
        <v>292</v>
      </c>
      <c r="V9" t="s">
        <v>293</v>
      </c>
      <c r="W9" t="s">
        <v>292</v>
      </c>
      <c r="Z9" s="22">
        <v>53410</v>
      </c>
      <c r="AD9" t="s">
        <v>148</v>
      </c>
      <c r="AH9" t="s">
        <v>148</v>
      </c>
      <c r="AL9" s="22">
        <v>773008</v>
      </c>
      <c r="AO9" s="25">
        <v>217409</v>
      </c>
      <c r="AP9" s="25"/>
      <c r="AS9" s="25">
        <v>990417</v>
      </c>
      <c r="AT9" s="25"/>
    </row>
  </sheetData>
  <sheetProtection selectLockedCells="1" selectUnlockedCells="1"/>
  <mergeCells count="32">
    <mergeCell ref="A2:F2"/>
    <mergeCell ref="E4:J4"/>
    <mergeCell ref="M4:R4"/>
    <mergeCell ref="U4:Z4"/>
    <mergeCell ref="AC4:AH4"/>
    <mergeCell ref="AK4:AL4"/>
    <mergeCell ref="AO4:AP4"/>
    <mergeCell ref="AS4:AT4"/>
    <mergeCell ref="E5:F5"/>
    <mergeCell ref="I5:J5"/>
    <mergeCell ref="M5:N5"/>
    <mergeCell ref="Q5:R5"/>
    <mergeCell ref="U5:V5"/>
    <mergeCell ref="Y5:Z5"/>
    <mergeCell ref="AC5:AD5"/>
    <mergeCell ref="AG5:AH5"/>
    <mergeCell ref="E6:F6"/>
    <mergeCell ref="I6:J6"/>
    <mergeCell ref="AO6:AP6"/>
    <mergeCell ref="AS6:AT6"/>
    <mergeCell ref="E7:F7"/>
    <mergeCell ref="I7:J7"/>
    <mergeCell ref="AO7:AP7"/>
    <mergeCell ref="AS7:AT7"/>
    <mergeCell ref="E8:F8"/>
    <mergeCell ref="I8:J8"/>
    <mergeCell ref="AO8:AP8"/>
    <mergeCell ref="AS8:AT8"/>
    <mergeCell ref="E9:F9"/>
    <mergeCell ref="I9:J9"/>
    <mergeCell ref="AO9:AP9"/>
    <mergeCell ref="AS9:AT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P8"/>
  <sheetViews>
    <sheetView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8" t="s">
        <v>294</v>
      </c>
      <c r="B2" s="8"/>
      <c r="C2" s="8"/>
      <c r="D2" s="8"/>
      <c r="E2" s="8"/>
      <c r="F2" s="8"/>
    </row>
    <row r="4" spans="1:16" ht="15">
      <c r="A4" t="s">
        <v>114</v>
      </c>
      <c r="C4" s="12" t="s">
        <v>295</v>
      </c>
      <c r="D4" s="12"/>
      <c r="G4" s="12" t="s">
        <v>277</v>
      </c>
      <c r="H4" s="12"/>
      <c r="K4" s="12" t="s">
        <v>296</v>
      </c>
      <c r="L4" s="12"/>
      <c r="O4" s="12" t="s">
        <v>297</v>
      </c>
      <c r="P4" s="12"/>
    </row>
    <row r="5" spans="1:16" ht="15">
      <c r="A5">
        <v>2023</v>
      </c>
      <c r="D5" s="22">
        <v>2356648</v>
      </c>
      <c r="H5" s="22">
        <v>955099</v>
      </c>
      <c r="L5" s="22">
        <v>2281454</v>
      </c>
      <c r="P5" s="22">
        <v>3683003</v>
      </c>
    </row>
    <row r="6" spans="1:16" ht="15">
      <c r="A6">
        <v>2022</v>
      </c>
      <c r="D6" s="22">
        <v>1360803</v>
      </c>
      <c r="H6" s="22">
        <v>720857</v>
      </c>
      <c r="L6" s="22">
        <v>439948</v>
      </c>
      <c r="P6" s="22">
        <v>1079894</v>
      </c>
    </row>
    <row r="7" spans="1:16" ht="15">
      <c r="A7">
        <v>2021</v>
      </c>
      <c r="D7" s="22">
        <v>1560785</v>
      </c>
      <c r="H7" s="22">
        <v>723667</v>
      </c>
      <c r="L7" s="22">
        <v>958232</v>
      </c>
      <c r="P7" s="22">
        <v>1795350</v>
      </c>
    </row>
    <row r="8" spans="1:16" ht="15">
      <c r="A8">
        <v>2020</v>
      </c>
      <c r="D8" s="22">
        <v>1542131</v>
      </c>
      <c r="H8" s="22">
        <v>792693</v>
      </c>
      <c r="L8" s="22">
        <v>338266</v>
      </c>
      <c r="P8" s="22">
        <v>1087704</v>
      </c>
    </row>
  </sheetData>
  <sheetProtection selectLockedCells="1" selectUnlockedCells="1"/>
  <mergeCells count="5">
    <mergeCell ref="A2:F2"/>
    <mergeCell ref="C4:D4"/>
    <mergeCell ref="G4:H4"/>
    <mergeCell ref="K4:L4"/>
    <mergeCell ref="O4:P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2:AT9"/>
  <sheetViews>
    <sheetView workbookViewId="0" topLeftCell="A1">
      <selection activeCell="A1" sqref="A1"/>
    </sheetView>
  </sheetViews>
  <sheetFormatPr defaultColWidth="9.140625" defaultRowHeight="15"/>
  <cols>
    <col min="1" max="2" width="8.7109375" style="0" customWidth="1"/>
    <col min="3" max="3" width="4.7109375" style="0" customWidth="1"/>
    <col min="4" max="16384" width="8.7109375" style="0" customWidth="1"/>
  </cols>
  <sheetData>
    <row r="2" spans="1:6" ht="15">
      <c r="A2" s="8" t="s">
        <v>298</v>
      </c>
      <c r="B2" s="8"/>
      <c r="C2" s="8"/>
      <c r="D2" s="8"/>
      <c r="E2" s="8"/>
      <c r="F2" s="8"/>
    </row>
    <row r="4" spans="3:46" ht="39.75" customHeight="1">
      <c r="C4" t="s">
        <v>114</v>
      </c>
      <c r="E4" s="21" t="s">
        <v>299</v>
      </c>
      <c r="F4" s="21"/>
      <c r="G4" s="21"/>
      <c r="H4" s="21"/>
      <c r="I4" s="21"/>
      <c r="J4" s="21"/>
      <c r="M4" s="21" t="s">
        <v>300</v>
      </c>
      <c r="N4" s="21"/>
      <c r="O4" s="21"/>
      <c r="P4" s="21"/>
      <c r="Q4" s="21"/>
      <c r="R4" s="21"/>
      <c r="U4" s="21" t="s">
        <v>301</v>
      </c>
      <c r="V4" s="21"/>
      <c r="W4" s="21"/>
      <c r="X4" s="21"/>
      <c r="Y4" s="21"/>
      <c r="Z4" s="21"/>
      <c r="AC4" s="24" t="s">
        <v>302</v>
      </c>
      <c r="AD4" s="24"/>
      <c r="AE4" s="24"/>
      <c r="AF4" s="24"/>
      <c r="AG4" s="24"/>
      <c r="AH4" s="24"/>
      <c r="AK4" s="8" t="s">
        <v>285</v>
      </c>
      <c r="AL4" s="8"/>
      <c r="AO4" s="12" t="s">
        <v>286</v>
      </c>
      <c r="AP4" s="12"/>
      <c r="AS4" s="8" t="s">
        <v>287</v>
      </c>
      <c r="AT4" s="8"/>
    </row>
    <row r="5" spans="5:34" ht="15">
      <c r="E5" s="12" t="s">
        <v>288</v>
      </c>
      <c r="F5" s="12"/>
      <c r="I5" s="12" t="s">
        <v>289</v>
      </c>
      <c r="J5" s="12"/>
      <c r="M5" s="12" t="s">
        <v>288</v>
      </c>
      <c r="N5" s="12"/>
      <c r="Q5" s="12" t="s">
        <v>289</v>
      </c>
      <c r="R5" s="12"/>
      <c r="U5" s="12" t="s">
        <v>288</v>
      </c>
      <c r="V5" s="12"/>
      <c r="Y5" s="12" t="s">
        <v>289</v>
      </c>
      <c r="Z5" s="12"/>
      <c r="AC5" s="12" t="s">
        <v>288</v>
      </c>
      <c r="AD5" s="12"/>
      <c r="AG5" s="12" t="s">
        <v>289</v>
      </c>
      <c r="AH5" s="12"/>
    </row>
    <row r="6" spans="3:46" ht="15">
      <c r="C6">
        <v>2023</v>
      </c>
      <c r="E6" s="25">
        <v>333524</v>
      </c>
      <c r="F6" s="25"/>
      <c r="I6" s="25">
        <v>1410147</v>
      </c>
      <c r="J6" s="25"/>
      <c r="M6" s="25">
        <v>85476</v>
      </c>
      <c r="N6" s="25"/>
      <c r="Q6" s="25">
        <v>420864</v>
      </c>
      <c r="R6" s="25"/>
      <c r="U6" s="27">
        <v>-4384</v>
      </c>
      <c r="V6" s="27"/>
      <c r="Y6" s="27">
        <v>-11282</v>
      </c>
      <c r="Z6" s="27"/>
      <c r="AC6" s="12" t="s">
        <v>148</v>
      </c>
      <c r="AD6" s="12"/>
      <c r="AG6" s="12" t="s">
        <v>148</v>
      </c>
      <c r="AH6" s="12"/>
      <c r="AL6" s="22">
        <v>2234346</v>
      </c>
      <c r="AO6" s="25">
        <v>47108</v>
      </c>
      <c r="AP6" s="25"/>
      <c r="AS6" s="25">
        <v>2281454</v>
      </c>
      <c r="AT6" s="25"/>
    </row>
    <row r="7" spans="3:46" ht="15">
      <c r="C7">
        <v>2022</v>
      </c>
      <c r="E7" s="25">
        <v>326590</v>
      </c>
      <c r="F7" s="25"/>
      <c r="I7" s="25">
        <v>358040</v>
      </c>
      <c r="J7" s="25"/>
      <c r="M7" s="27">
        <v>-6523</v>
      </c>
      <c r="N7" s="27"/>
      <c r="Q7" s="25">
        <v>50007</v>
      </c>
      <c r="R7" s="25"/>
      <c r="U7" s="27">
        <v>-14545</v>
      </c>
      <c r="V7" s="27"/>
      <c r="Y7" s="27">
        <v>-30849</v>
      </c>
      <c r="Z7" s="27"/>
      <c r="AC7" s="27">
        <v>-61567</v>
      </c>
      <c r="AD7" s="27"/>
      <c r="AG7" s="27">
        <v>-246302</v>
      </c>
      <c r="AH7" s="27"/>
      <c r="AL7" s="22">
        <v>374852</v>
      </c>
      <c r="AO7" s="25">
        <v>65096</v>
      </c>
      <c r="AP7" s="25"/>
      <c r="AS7" s="25">
        <v>439948</v>
      </c>
      <c r="AT7" s="25"/>
    </row>
    <row r="8" spans="3:46" ht="15">
      <c r="C8">
        <v>2021</v>
      </c>
      <c r="E8" s="25">
        <v>130392</v>
      </c>
      <c r="F8" s="25"/>
      <c r="I8" s="25">
        <v>556774</v>
      </c>
      <c r="J8" s="25"/>
      <c r="M8" s="25">
        <v>3027</v>
      </c>
      <c r="N8" s="25"/>
      <c r="Q8" s="25">
        <v>110715</v>
      </c>
      <c r="R8" s="25"/>
      <c r="U8" s="25">
        <v>13552</v>
      </c>
      <c r="V8" s="25"/>
      <c r="Y8" s="25">
        <v>48418</v>
      </c>
      <c r="Z8" s="25"/>
      <c r="AC8" s="12" t="s">
        <v>148</v>
      </c>
      <c r="AD8" s="12"/>
      <c r="AG8" s="12" t="s">
        <v>148</v>
      </c>
      <c r="AH8" s="12"/>
      <c r="AL8" s="22">
        <v>862876</v>
      </c>
      <c r="AO8" s="25">
        <v>95356</v>
      </c>
      <c r="AP8" s="25"/>
      <c r="AS8" s="25">
        <v>958232</v>
      </c>
      <c r="AT8" s="25"/>
    </row>
    <row r="9" spans="3:46" ht="15">
      <c r="C9">
        <v>2020</v>
      </c>
      <c r="E9" s="25">
        <v>152228</v>
      </c>
      <c r="F9" s="25"/>
      <c r="I9" s="25">
        <v>176379</v>
      </c>
      <c r="J9" s="25"/>
      <c r="M9" s="25">
        <v>42617</v>
      </c>
      <c r="N9" s="25"/>
      <c r="Q9" s="27">
        <v>-121306</v>
      </c>
      <c r="R9" s="27"/>
      <c r="U9" s="25">
        <v>2210</v>
      </c>
      <c r="V9" s="25"/>
      <c r="Y9" s="25">
        <v>10639</v>
      </c>
      <c r="Z9" s="25"/>
      <c r="AC9" s="12" t="s">
        <v>148</v>
      </c>
      <c r="AD9" s="12"/>
      <c r="AG9" s="12" t="s">
        <v>148</v>
      </c>
      <c r="AH9" s="12"/>
      <c r="AL9" s="22">
        <v>262767</v>
      </c>
      <c r="AO9" s="25">
        <v>75499</v>
      </c>
      <c r="AP9" s="25"/>
      <c r="AS9" s="25">
        <v>338266</v>
      </c>
      <c r="AT9" s="25"/>
    </row>
  </sheetData>
  <sheetProtection selectLockedCells="1" selectUnlockedCells="1"/>
  <mergeCells count="56">
    <mergeCell ref="A2:F2"/>
    <mergeCell ref="E4:J4"/>
    <mergeCell ref="M4:R4"/>
    <mergeCell ref="U4:Z4"/>
    <mergeCell ref="AC4:AH4"/>
    <mergeCell ref="AK4:AL4"/>
    <mergeCell ref="AO4:AP4"/>
    <mergeCell ref="AS4:AT4"/>
    <mergeCell ref="E5:F5"/>
    <mergeCell ref="I5:J5"/>
    <mergeCell ref="M5:N5"/>
    <mergeCell ref="Q5:R5"/>
    <mergeCell ref="U5:V5"/>
    <mergeCell ref="Y5:Z5"/>
    <mergeCell ref="AC5:AD5"/>
    <mergeCell ref="AG5:AH5"/>
    <mergeCell ref="E6:F6"/>
    <mergeCell ref="I6:J6"/>
    <mergeCell ref="M6:N6"/>
    <mergeCell ref="Q6:R6"/>
    <mergeCell ref="U6:V6"/>
    <mergeCell ref="Y6:Z6"/>
    <mergeCell ref="AC6:AD6"/>
    <mergeCell ref="AG6:AH6"/>
    <mergeCell ref="AO6:AP6"/>
    <mergeCell ref="AS6:AT6"/>
    <mergeCell ref="E7:F7"/>
    <mergeCell ref="I7:J7"/>
    <mergeCell ref="M7:N7"/>
    <mergeCell ref="Q7:R7"/>
    <mergeCell ref="U7:V7"/>
    <mergeCell ref="Y7:Z7"/>
    <mergeCell ref="AC7:AD7"/>
    <mergeCell ref="AG7:AH7"/>
    <mergeCell ref="AO7:AP7"/>
    <mergeCell ref="AS7:AT7"/>
    <mergeCell ref="E8:F8"/>
    <mergeCell ref="I8:J8"/>
    <mergeCell ref="M8:N8"/>
    <mergeCell ref="Q8:R8"/>
    <mergeCell ref="U8:V8"/>
    <mergeCell ref="Y8:Z8"/>
    <mergeCell ref="AC8:AD8"/>
    <mergeCell ref="AG8:AH8"/>
    <mergeCell ref="AO8:AP8"/>
    <mergeCell ref="AS8:AT8"/>
    <mergeCell ref="E9:F9"/>
    <mergeCell ref="I9:J9"/>
    <mergeCell ref="M9:N9"/>
    <mergeCell ref="Q9:R9"/>
    <mergeCell ref="U9:V9"/>
    <mergeCell ref="Y9:Z9"/>
    <mergeCell ref="AC9:AD9"/>
    <mergeCell ref="AG9:AH9"/>
    <mergeCell ref="AO9:AP9"/>
    <mergeCell ref="AS9:AT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2:AB21"/>
  <sheetViews>
    <sheetView workbookViewId="0" topLeftCell="A1">
      <selection activeCell="A1" sqref="A1"/>
    </sheetView>
  </sheetViews>
  <sheetFormatPr defaultColWidth="9.140625" defaultRowHeight="15"/>
  <cols>
    <col min="1" max="1" width="60.7109375" style="0" customWidth="1"/>
    <col min="2" max="3" width="8.7109375" style="0" customWidth="1"/>
    <col min="4" max="5" width="10.7109375" style="0" customWidth="1"/>
    <col min="6" max="7" width="8.7109375" style="0" customWidth="1"/>
    <col min="8" max="9" width="10.7109375" style="0" customWidth="1"/>
    <col min="10" max="11" width="8.7109375" style="0" customWidth="1"/>
    <col min="12" max="12" width="10.7109375" style="0" customWidth="1"/>
    <col min="13" max="15" width="8.7109375" style="0" customWidth="1"/>
    <col min="16" max="16" width="5.7109375" style="0" customWidth="1"/>
    <col min="17" max="23" width="8.7109375" style="0" customWidth="1"/>
    <col min="24" max="24" width="10.7109375" style="0" customWidth="1"/>
    <col min="25" max="27" width="8.7109375" style="0" customWidth="1"/>
    <col min="28" max="28" width="5.7109375" style="0" customWidth="1"/>
    <col min="29" max="16384" width="8.7109375" style="0" customWidth="1"/>
  </cols>
  <sheetData>
    <row r="2" spans="1:6" ht="15">
      <c r="A2" s="8" t="s">
        <v>303</v>
      </c>
      <c r="B2" s="8"/>
      <c r="C2" s="8"/>
      <c r="D2" s="8"/>
      <c r="E2" s="8"/>
      <c r="F2" s="8"/>
    </row>
    <row r="4" spans="3:28" ht="39.75" customHeight="1">
      <c r="C4" s="17" t="s">
        <v>304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S4" s="12"/>
      <c r="T4" s="12"/>
      <c r="W4" s="14" t="s">
        <v>305</v>
      </c>
      <c r="X4" s="14"/>
      <c r="Y4" s="14"/>
      <c r="Z4" s="14"/>
      <c r="AA4" s="14"/>
      <c r="AB4" s="14"/>
    </row>
    <row r="5" spans="3:28" ht="39.75" customHeight="1">
      <c r="C5" s="14" t="s">
        <v>306</v>
      </c>
      <c r="D5" s="14"/>
      <c r="E5" s="14"/>
      <c r="F5" s="14"/>
      <c r="G5" s="14"/>
      <c r="H5" s="14"/>
      <c r="K5" s="28" t="s">
        <v>307</v>
      </c>
      <c r="L5" s="28"/>
      <c r="O5" s="12"/>
      <c r="P5" s="12"/>
      <c r="S5" s="12"/>
      <c r="T5" s="12"/>
      <c r="W5" s="14" t="s">
        <v>308</v>
      </c>
      <c r="X5" s="14"/>
      <c r="AA5" s="17" t="s">
        <v>309</v>
      </c>
      <c r="AB5" s="17"/>
    </row>
    <row r="6" spans="3:20" ht="39.75" customHeight="1">
      <c r="C6" s="14" t="s">
        <v>310</v>
      </c>
      <c r="D6" s="14"/>
      <c r="G6" s="14" t="s">
        <v>311</v>
      </c>
      <c r="H6" s="14"/>
      <c r="K6" s="14" t="s">
        <v>312</v>
      </c>
      <c r="L6" s="14"/>
      <c r="S6" s="12"/>
      <c r="T6" s="12"/>
    </row>
    <row r="7" spans="1:28" ht="15">
      <c r="A7" t="s">
        <v>30</v>
      </c>
      <c r="D7" s="3">
        <v>1161265</v>
      </c>
      <c r="E7" s="29">
        <v>-3</v>
      </c>
      <c r="H7" s="3">
        <v>988087</v>
      </c>
      <c r="I7" s="29">
        <v>-4</v>
      </c>
      <c r="L7" s="3">
        <v>2149352</v>
      </c>
      <c r="P7" s="7" t="s">
        <v>313</v>
      </c>
      <c r="X7" s="3">
        <v>187</v>
      </c>
      <c r="AB7" s="7" t="s">
        <v>314</v>
      </c>
    </row>
    <row r="8" spans="1:28" ht="15">
      <c r="A8" t="s">
        <v>23</v>
      </c>
      <c r="D8" s="3">
        <v>2068</v>
      </c>
      <c r="H8" s="3">
        <v>33825</v>
      </c>
      <c r="L8" s="3">
        <v>35893</v>
      </c>
      <c r="P8" s="7" t="s">
        <v>173</v>
      </c>
      <c r="X8" s="7" t="s">
        <v>173</v>
      </c>
      <c r="AB8" s="7" t="s">
        <v>173</v>
      </c>
    </row>
    <row r="9" spans="1:28" ht="15">
      <c r="A9" t="s">
        <v>25</v>
      </c>
      <c r="D9" s="3">
        <v>1520</v>
      </c>
      <c r="H9" s="7" t="s">
        <v>173</v>
      </c>
      <c r="L9" s="3">
        <v>1520</v>
      </c>
      <c r="P9" s="7" t="s">
        <v>173</v>
      </c>
      <c r="X9" s="7" t="s">
        <v>173</v>
      </c>
      <c r="AB9" s="7" t="s">
        <v>173</v>
      </c>
    </row>
    <row r="10" spans="1:28" ht="15">
      <c r="A10" t="s">
        <v>26</v>
      </c>
      <c r="D10" s="3">
        <v>42697</v>
      </c>
      <c r="E10" s="29">
        <v>-3</v>
      </c>
      <c r="H10" s="7" t="s">
        <v>173</v>
      </c>
      <c r="L10" s="3">
        <v>42697</v>
      </c>
      <c r="P10" s="7" t="s">
        <v>173</v>
      </c>
      <c r="X10" s="7" t="s">
        <v>173</v>
      </c>
      <c r="AB10" s="7" t="s">
        <v>173</v>
      </c>
    </row>
    <row r="11" spans="1:28" ht="15">
      <c r="A11" t="s">
        <v>27</v>
      </c>
      <c r="D11" s="3">
        <v>35850</v>
      </c>
      <c r="H11" s="7" t="s">
        <v>173</v>
      </c>
      <c r="L11" s="3">
        <v>35850</v>
      </c>
      <c r="P11" s="7" t="s">
        <v>173</v>
      </c>
      <c r="X11" s="7" t="s">
        <v>173</v>
      </c>
      <c r="AB11" s="7" t="s">
        <v>173</v>
      </c>
    </row>
    <row r="12" spans="1:28" ht="15">
      <c r="A12" t="s">
        <v>28</v>
      </c>
      <c r="D12" s="3">
        <v>9574</v>
      </c>
      <c r="H12" s="7" t="s">
        <v>173</v>
      </c>
      <c r="L12" s="3">
        <v>9574</v>
      </c>
      <c r="P12" s="7" t="s">
        <v>173</v>
      </c>
      <c r="X12" s="7" t="s">
        <v>173</v>
      </c>
      <c r="AB12" s="7" t="s">
        <v>173</v>
      </c>
    </row>
    <row r="13" spans="1:28" ht="15">
      <c r="A13" t="s">
        <v>29</v>
      </c>
      <c r="D13" s="3">
        <v>6316</v>
      </c>
      <c r="H13" s="7" t="s">
        <v>173</v>
      </c>
      <c r="L13" s="3">
        <v>6316</v>
      </c>
      <c r="P13" s="7" t="s">
        <v>173</v>
      </c>
      <c r="X13" s="7" t="s">
        <v>173</v>
      </c>
      <c r="AB13" s="7" t="s">
        <v>173</v>
      </c>
    </row>
    <row r="14" spans="1:28" ht="15">
      <c r="A14" t="s">
        <v>31</v>
      </c>
      <c r="D14" s="7" t="s">
        <v>173</v>
      </c>
      <c r="H14" s="7" t="s">
        <v>173</v>
      </c>
      <c r="L14" s="7" t="s">
        <v>173</v>
      </c>
      <c r="X14" s="7" t="s">
        <v>173</v>
      </c>
      <c r="AB14" s="7" t="s">
        <v>173</v>
      </c>
    </row>
    <row r="15" spans="1:28" ht="15">
      <c r="A15" t="s">
        <v>32</v>
      </c>
      <c r="D15" s="3">
        <v>5604</v>
      </c>
      <c r="H15" s="7" t="s">
        <v>173</v>
      </c>
      <c r="L15" s="3">
        <v>5604</v>
      </c>
      <c r="P15" s="7" t="s">
        <v>173</v>
      </c>
      <c r="X15" s="7" t="s">
        <v>173</v>
      </c>
      <c r="AB15" s="7" t="s">
        <v>173</v>
      </c>
    </row>
    <row r="16" spans="1:28" ht="15">
      <c r="A16" t="s">
        <v>37</v>
      </c>
      <c r="D16" s="3">
        <v>72493</v>
      </c>
      <c r="E16" s="29">
        <v>-3</v>
      </c>
      <c r="H16" s="7" t="s">
        <v>173</v>
      </c>
      <c r="L16" s="3">
        <v>72493</v>
      </c>
      <c r="P16" s="7" t="s">
        <v>173</v>
      </c>
      <c r="X16" s="7" t="s">
        <v>173</v>
      </c>
      <c r="AB16" s="7" t="s">
        <v>173</v>
      </c>
    </row>
    <row r="17" spans="1:28" ht="15">
      <c r="A17" t="s">
        <v>40</v>
      </c>
      <c r="D17" s="3">
        <v>54</v>
      </c>
      <c r="H17" s="7" t="s">
        <v>173</v>
      </c>
      <c r="L17" s="3">
        <v>54</v>
      </c>
      <c r="P17" s="7" t="s">
        <v>173</v>
      </c>
      <c r="X17" s="7" t="s">
        <v>173</v>
      </c>
      <c r="AB17" s="7" t="s">
        <v>173</v>
      </c>
    </row>
    <row r="18" spans="1:28" ht="15">
      <c r="A18" t="s">
        <v>43</v>
      </c>
      <c r="D18" s="3">
        <v>16664</v>
      </c>
      <c r="H18" s="7" t="s">
        <v>173</v>
      </c>
      <c r="L18" s="3">
        <v>16664</v>
      </c>
      <c r="P18" s="7" t="s">
        <v>173</v>
      </c>
      <c r="X18" s="7" t="s">
        <v>173</v>
      </c>
      <c r="AB18" s="7" t="s">
        <v>173</v>
      </c>
    </row>
    <row r="19" spans="1:28" ht="15">
      <c r="A19" t="s">
        <v>46</v>
      </c>
      <c r="D19" s="3">
        <v>8626</v>
      </c>
      <c r="H19" s="7" t="s">
        <v>173</v>
      </c>
      <c r="L19" s="3">
        <v>8626</v>
      </c>
      <c r="P19" s="7" t="s">
        <v>173</v>
      </c>
      <c r="X19" s="7" t="s">
        <v>173</v>
      </c>
      <c r="AB19" s="7" t="s">
        <v>173</v>
      </c>
    </row>
    <row r="20" spans="1:28" ht="15">
      <c r="A20" t="s">
        <v>49</v>
      </c>
      <c r="D20" s="3">
        <v>4323</v>
      </c>
      <c r="H20" s="7" t="s">
        <v>173</v>
      </c>
      <c r="L20" s="3">
        <v>4323</v>
      </c>
      <c r="P20" s="7" t="s">
        <v>173</v>
      </c>
      <c r="X20" s="7" t="s">
        <v>173</v>
      </c>
      <c r="AB20" s="7" t="s">
        <v>173</v>
      </c>
    </row>
    <row r="21" spans="1:28" ht="15">
      <c r="A21" t="s">
        <v>315</v>
      </c>
      <c r="D21" s="3">
        <v>1363282</v>
      </c>
      <c r="E21" s="29">
        <v>-3</v>
      </c>
      <c r="H21" s="3">
        <v>1021912</v>
      </c>
      <c r="L21" s="3">
        <v>2385194</v>
      </c>
      <c r="P21" s="7" t="s">
        <v>316</v>
      </c>
      <c r="X21" s="3">
        <v>187</v>
      </c>
      <c r="AB21" s="7" t="s">
        <v>314</v>
      </c>
    </row>
  </sheetData>
  <sheetProtection selectLockedCells="1" selectUnlockedCells="1"/>
  <mergeCells count="14">
    <mergeCell ref="A2:F2"/>
    <mergeCell ref="C4:P4"/>
    <mergeCell ref="S4:T4"/>
    <mergeCell ref="W4:AB4"/>
    <mergeCell ref="C5:H5"/>
    <mergeCell ref="K5:L5"/>
    <mergeCell ref="O5:P5"/>
    <mergeCell ref="S5:T5"/>
    <mergeCell ref="W5:X5"/>
    <mergeCell ref="AA5:AB5"/>
    <mergeCell ref="C6:D6"/>
    <mergeCell ref="G6:H6"/>
    <mergeCell ref="K6:L6"/>
    <mergeCell ref="S6:T6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H8"/>
  <sheetViews>
    <sheetView workbookViewId="0" topLeftCell="A1">
      <selection activeCell="A1" sqref="A1"/>
    </sheetView>
  </sheetViews>
  <sheetFormatPr defaultColWidth="9.140625" defaultRowHeight="15"/>
  <cols>
    <col min="1" max="1" width="75.8515625" style="0" customWidth="1"/>
    <col min="2" max="3" width="8.7109375" style="0" customWidth="1"/>
    <col min="4" max="5" width="10.7109375" style="0" customWidth="1"/>
    <col min="6" max="7" width="8.7109375" style="0" customWidth="1"/>
    <col min="8" max="8" width="5.7109375" style="0" customWidth="1"/>
    <col min="9" max="16384" width="8.7109375" style="0" customWidth="1"/>
  </cols>
  <sheetData>
    <row r="2" spans="1:6" ht="15">
      <c r="A2" s="8" t="s">
        <v>317</v>
      </c>
      <c r="B2" s="8"/>
      <c r="C2" s="8"/>
      <c r="D2" s="8"/>
      <c r="E2" s="8"/>
      <c r="F2" s="8"/>
    </row>
    <row r="4" spans="1:8" ht="39.75" customHeight="1">
      <c r="A4" t="s">
        <v>318</v>
      </c>
      <c r="C4" s="13" t="s">
        <v>319</v>
      </c>
      <c r="D4" s="13"/>
      <c r="G4" s="5" t="s">
        <v>320</v>
      </c>
      <c r="H4" s="5"/>
    </row>
    <row r="5" spans="1:8" ht="15">
      <c r="A5" t="s">
        <v>321</v>
      </c>
      <c r="D5" s="3">
        <v>4513317</v>
      </c>
      <c r="E5" s="29">
        <v>-1</v>
      </c>
      <c r="H5" s="7" t="s">
        <v>322</v>
      </c>
    </row>
    <row r="6" spans="1:8" ht="15">
      <c r="A6" t="s">
        <v>323</v>
      </c>
      <c r="D6" s="3">
        <v>3826135</v>
      </c>
      <c r="E6" s="29">
        <v>-2</v>
      </c>
      <c r="H6" s="7" t="s">
        <v>324</v>
      </c>
    </row>
    <row r="7" spans="1:8" ht="15">
      <c r="A7" t="s">
        <v>325</v>
      </c>
      <c r="D7" s="3">
        <v>3186600</v>
      </c>
      <c r="E7" s="29">
        <v>-3</v>
      </c>
      <c r="H7" s="7" t="s">
        <v>326</v>
      </c>
    </row>
    <row r="8" spans="1:8" ht="15">
      <c r="A8" t="s">
        <v>327</v>
      </c>
      <c r="D8" s="3">
        <v>2139384</v>
      </c>
      <c r="E8" s="29">
        <v>-4</v>
      </c>
      <c r="H8" s="7" t="s">
        <v>328</v>
      </c>
    </row>
  </sheetData>
  <sheetProtection selectLockedCells="1" selectUnlockedCells="1"/>
  <mergeCells count="3">
    <mergeCell ref="A2:F2"/>
    <mergeCell ref="C4:D4"/>
    <mergeCell ref="G4:H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2:H8"/>
  <sheetViews>
    <sheetView workbookViewId="0" topLeftCell="A1">
      <selection activeCell="A1" sqref="A1"/>
    </sheetView>
  </sheetViews>
  <sheetFormatPr defaultColWidth="9.140625" defaultRowHeight="15"/>
  <cols>
    <col min="1" max="1" width="22.7109375" style="0" customWidth="1"/>
    <col min="2" max="16384" width="8.7109375" style="0" customWidth="1"/>
  </cols>
  <sheetData>
    <row r="2" spans="1:6" ht="15">
      <c r="A2" s="8" t="s">
        <v>329</v>
      </c>
      <c r="B2" s="8"/>
      <c r="C2" s="8"/>
      <c r="D2" s="8"/>
      <c r="E2" s="8"/>
      <c r="F2" s="8"/>
    </row>
    <row r="4" spans="3:8" ht="15">
      <c r="C4" s="5" t="s">
        <v>330</v>
      </c>
      <c r="D4" s="5"/>
      <c r="G4" s="5" t="s">
        <v>331</v>
      </c>
      <c r="H4" s="5"/>
    </row>
    <row r="5" spans="1:8" ht="15">
      <c r="A5" t="s">
        <v>329</v>
      </c>
      <c r="C5" s="15">
        <v>3523100</v>
      </c>
      <c r="D5" s="15"/>
      <c r="G5" s="15">
        <v>3349100</v>
      </c>
      <c r="H5" s="15"/>
    </row>
    <row r="6" spans="1:8" ht="15">
      <c r="A6" t="s">
        <v>332</v>
      </c>
      <c r="C6" s="15">
        <v>46000</v>
      </c>
      <c r="D6" s="15"/>
      <c r="G6" s="15">
        <v>65000</v>
      </c>
      <c r="H6" s="15"/>
    </row>
    <row r="7" spans="1:8" ht="15">
      <c r="A7" t="s">
        <v>333</v>
      </c>
      <c r="C7" s="15">
        <v>220000</v>
      </c>
      <c r="D7" s="15"/>
      <c r="G7" s="15">
        <v>259500</v>
      </c>
      <c r="H7" s="15"/>
    </row>
    <row r="8" spans="1:8" ht="15">
      <c r="A8" t="s">
        <v>334</v>
      </c>
      <c r="C8" s="15">
        <v>5000</v>
      </c>
      <c r="D8" s="15"/>
      <c r="G8" s="15">
        <v>2000</v>
      </c>
      <c r="H8" s="15"/>
    </row>
  </sheetData>
  <sheetProtection selectLockedCells="1" selectUnlockedCells="1"/>
  <mergeCells count="11">
    <mergeCell ref="A2:F2"/>
    <mergeCell ref="C4:D4"/>
    <mergeCell ref="G4:H4"/>
    <mergeCell ref="C5:D5"/>
    <mergeCell ref="G5:H5"/>
    <mergeCell ref="C6:D6"/>
    <mergeCell ref="G6:H6"/>
    <mergeCell ref="C7:D7"/>
    <mergeCell ref="G7:H7"/>
    <mergeCell ref="C8:D8"/>
    <mergeCell ref="G8:H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I9"/>
  <sheetViews>
    <sheetView workbookViewId="0" topLeftCell="A1">
      <selection activeCell="A1" sqref="A1"/>
    </sheetView>
  </sheetViews>
  <sheetFormatPr defaultColWidth="9.140625" defaultRowHeight="15"/>
  <cols>
    <col min="1" max="1" width="27.7109375" style="0" customWidth="1"/>
    <col min="2" max="3" width="8.7109375" style="0" customWidth="1"/>
    <col min="4" max="4" width="5.7109375" style="0" customWidth="1"/>
    <col min="5" max="7" width="8.7109375" style="0" customWidth="1"/>
    <col min="8" max="8" width="5.7109375" style="0" customWidth="1"/>
    <col min="9" max="16384" width="8.7109375" style="0" customWidth="1"/>
  </cols>
  <sheetData>
    <row r="2" spans="1:6" ht="15">
      <c r="A2" s="8" t="s">
        <v>33</v>
      </c>
      <c r="B2" s="8"/>
      <c r="C2" s="8"/>
      <c r="D2" s="8"/>
      <c r="E2" s="8"/>
      <c r="F2" s="8"/>
    </row>
    <row r="4" spans="1:9" ht="15">
      <c r="A4" s="1" t="s">
        <v>34</v>
      </c>
      <c r="C4" s="9" t="s">
        <v>35</v>
      </c>
      <c r="D4" s="9"/>
      <c r="G4" s="9" t="s">
        <v>36</v>
      </c>
      <c r="H4" s="9"/>
      <c r="I4" s="9"/>
    </row>
    <row r="5" spans="1:8" ht="15">
      <c r="A5" t="s">
        <v>37</v>
      </c>
      <c r="D5" s="7" t="s">
        <v>38</v>
      </c>
      <c r="H5" s="7" t="s">
        <v>39</v>
      </c>
    </row>
    <row r="6" spans="1:8" ht="15">
      <c r="A6" t="s">
        <v>40</v>
      </c>
      <c r="D6" s="7" t="s">
        <v>41</v>
      </c>
      <c r="H6" s="7" t="s">
        <v>42</v>
      </c>
    </row>
    <row r="7" spans="1:8" ht="15">
      <c r="A7" t="s">
        <v>43</v>
      </c>
      <c r="D7" s="7" t="s">
        <v>44</v>
      </c>
      <c r="H7" s="7" t="s">
        <v>45</v>
      </c>
    </row>
    <row r="8" spans="1:8" ht="15">
      <c r="A8" t="s">
        <v>46</v>
      </c>
      <c r="D8" s="7" t="s">
        <v>47</v>
      </c>
      <c r="H8" s="7" t="s">
        <v>48</v>
      </c>
    </row>
    <row r="9" spans="1:8" ht="15">
      <c r="A9" t="s">
        <v>49</v>
      </c>
      <c r="D9" s="7" t="s">
        <v>50</v>
      </c>
      <c r="H9" s="7" t="s">
        <v>51</v>
      </c>
    </row>
  </sheetData>
  <sheetProtection selectLockedCells="1" selectUnlockedCells="1"/>
  <mergeCells count="3">
    <mergeCell ref="A2:F2"/>
    <mergeCell ref="C4:D4"/>
    <mergeCell ref="G4:I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H9"/>
  <sheetViews>
    <sheetView workbookViewId="0" topLeftCell="A1">
      <selection activeCell="A1" sqref="A1"/>
    </sheetView>
  </sheetViews>
  <sheetFormatPr defaultColWidth="9.140625" defaultRowHeight="15"/>
  <cols>
    <col min="1" max="1" width="25.7109375" style="0" customWidth="1"/>
    <col min="2" max="3" width="8.7109375" style="0" customWidth="1"/>
    <col min="4" max="4" width="4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8" t="s">
        <v>52</v>
      </c>
      <c r="B2" s="8"/>
      <c r="C2" s="8"/>
      <c r="D2" s="8"/>
      <c r="E2" s="8"/>
      <c r="F2" s="8"/>
    </row>
    <row r="4" spans="3:8" ht="15">
      <c r="C4" s="5" t="s">
        <v>53</v>
      </c>
      <c r="D4" s="5"/>
      <c r="G4" s="5" t="s">
        <v>54</v>
      </c>
      <c r="H4" s="5"/>
    </row>
    <row r="5" spans="1:8" ht="15">
      <c r="A5" t="s">
        <v>37</v>
      </c>
      <c r="D5" s="7" t="s">
        <v>55</v>
      </c>
      <c r="H5" s="6">
        <v>1103080</v>
      </c>
    </row>
    <row r="6" spans="1:8" ht="15">
      <c r="A6" t="s">
        <v>40</v>
      </c>
      <c r="D6" s="7" t="s">
        <v>56</v>
      </c>
      <c r="H6" s="6">
        <v>393905</v>
      </c>
    </row>
    <row r="7" spans="1:8" ht="15">
      <c r="A7" t="s">
        <v>57</v>
      </c>
      <c r="D7" s="7" t="s">
        <v>58</v>
      </c>
      <c r="H7" s="6">
        <v>409651</v>
      </c>
    </row>
    <row r="8" spans="1:8" ht="15">
      <c r="A8" t="s">
        <v>59</v>
      </c>
      <c r="D8" s="7" t="s">
        <v>60</v>
      </c>
      <c r="H8" s="6">
        <v>431225</v>
      </c>
    </row>
    <row r="9" spans="1:8" ht="15">
      <c r="A9" t="s">
        <v>61</v>
      </c>
      <c r="D9" s="7" t="s">
        <v>60</v>
      </c>
      <c r="H9" s="6">
        <v>315004</v>
      </c>
    </row>
  </sheetData>
  <sheetProtection selectLockedCells="1" selectUnlockedCells="1"/>
  <mergeCells count="3">
    <mergeCell ref="A2:F2"/>
    <mergeCell ref="C4:D4"/>
    <mergeCell ref="G4:H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U11"/>
  <sheetViews>
    <sheetView workbookViewId="0" topLeftCell="A1">
      <selection activeCell="A1" sqref="A1"/>
    </sheetView>
  </sheetViews>
  <sheetFormatPr defaultColWidth="9.140625" defaultRowHeight="15"/>
  <cols>
    <col min="1" max="1" width="48.7109375" style="0" customWidth="1"/>
    <col min="2" max="3" width="8.7109375" style="0" customWidth="1"/>
    <col min="4" max="4" width="3.7109375" style="0" customWidth="1"/>
    <col min="5" max="7" width="8.7109375" style="0" customWidth="1"/>
    <col min="8" max="8" width="6.7109375" style="0" customWidth="1"/>
    <col min="9" max="11" width="8.7109375" style="0" customWidth="1"/>
    <col min="12" max="12" width="6.7109375" style="0" customWidth="1"/>
    <col min="13" max="15" width="8.7109375" style="0" customWidth="1"/>
    <col min="16" max="16" width="6.7109375" style="0" customWidth="1"/>
    <col min="17" max="19" width="8.7109375" style="0" customWidth="1"/>
    <col min="20" max="20" width="6.7109375" style="0" customWidth="1"/>
    <col min="21" max="16384" width="8.7109375" style="0" customWidth="1"/>
  </cols>
  <sheetData>
    <row r="2" spans="1:6" ht="15">
      <c r="A2" s="8" t="s">
        <v>62</v>
      </c>
      <c r="B2" s="8"/>
      <c r="C2" s="8"/>
      <c r="D2" s="8"/>
      <c r="E2" s="8"/>
      <c r="F2" s="8"/>
    </row>
    <row r="4" spans="1:21" ht="15">
      <c r="A4" s="10" t="s">
        <v>63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1"/>
    </row>
    <row r="5" spans="3:20" ht="39.75" customHeight="1">
      <c r="C5" s="12"/>
      <c r="D5" s="12"/>
      <c r="G5" s="13" t="s">
        <v>64</v>
      </c>
      <c r="H5" s="13"/>
      <c r="K5" s="14" t="s">
        <v>65</v>
      </c>
      <c r="L5" s="14"/>
      <c r="M5" s="14"/>
      <c r="N5" s="14"/>
      <c r="O5" s="14"/>
      <c r="P5" s="14"/>
      <c r="Q5" s="14"/>
      <c r="R5" s="14"/>
      <c r="S5" s="14"/>
      <c r="T5" s="14"/>
    </row>
    <row r="6" spans="1:20" ht="15">
      <c r="A6" s="1" t="s">
        <v>66</v>
      </c>
      <c r="C6" s="5" t="s">
        <v>67</v>
      </c>
      <c r="D6" s="5"/>
      <c r="K6" s="5" t="s">
        <v>68</v>
      </c>
      <c r="L6" s="5"/>
      <c r="O6" s="5" t="s">
        <v>69</v>
      </c>
      <c r="P6" s="5"/>
      <c r="S6" s="5" t="s">
        <v>70</v>
      </c>
      <c r="T6" s="5"/>
    </row>
    <row r="7" spans="1:20" ht="15">
      <c r="A7" t="s">
        <v>71</v>
      </c>
      <c r="D7" s="7" t="s">
        <v>72</v>
      </c>
      <c r="G7" s="15">
        <v>1772091</v>
      </c>
      <c r="H7" s="15"/>
      <c r="K7" s="15">
        <v>1364312</v>
      </c>
      <c r="L7" s="15"/>
      <c r="O7" s="15">
        <v>1605073</v>
      </c>
      <c r="P7" s="15"/>
      <c r="S7" s="15">
        <v>1845834</v>
      </c>
      <c r="T7" s="15"/>
    </row>
    <row r="8" spans="1:20" ht="15">
      <c r="A8" t="s">
        <v>73</v>
      </c>
      <c r="D8" s="7" t="s">
        <v>72</v>
      </c>
      <c r="H8" s="7" t="s">
        <v>74</v>
      </c>
      <c r="L8" s="7" t="s">
        <v>75</v>
      </c>
      <c r="P8" s="7" t="s">
        <v>76</v>
      </c>
      <c r="T8" s="7" t="s">
        <v>77</v>
      </c>
    </row>
    <row r="9" spans="1:20" ht="15">
      <c r="A9" t="s">
        <v>78</v>
      </c>
      <c r="D9" s="7" t="s">
        <v>72</v>
      </c>
      <c r="H9" s="7" t="s">
        <v>79</v>
      </c>
      <c r="L9" s="7" t="s">
        <v>80</v>
      </c>
      <c r="P9" s="7" t="s">
        <v>81</v>
      </c>
      <c r="T9" s="7" t="s">
        <v>82</v>
      </c>
    </row>
    <row r="10" spans="1:20" ht="15">
      <c r="A10" t="s">
        <v>83</v>
      </c>
      <c r="D10" s="7" t="s">
        <v>84</v>
      </c>
      <c r="H10" s="7" t="s">
        <v>85</v>
      </c>
      <c r="L10" s="7" t="s">
        <v>86</v>
      </c>
      <c r="P10" s="7" t="s">
        <v>87</v>
      </c>
      <c r="T10" s="7" t="s">
        <v>88</v>
      </c>
    </row>
    <row r="11" spans="1:20" ht="15">
      <c r="A11" s="16" t="s">
        <v>89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</row>
  </sheetData>
  <sheetProtection selectLockedCells="1" selectUnlockedCells="1"/>
  <mergeCells count="14">
    <mergeCell ref="A2:F2"/>
    <mergeCell ref="A4:T4"/>
    <mergeCell ref="C5:D5"/>
    <mergeCell ref="G5:H5"/>
    <mergeCell ref="K5:T5"/>
    <mergeCell ref="C6:D6"/>
    <mergeCell ref="K6:L6"/>
    <mergeCell ref="O6:P6"/>
    <mergeCell ref="S6:T6"/>
    <mergeCell ref="G7:H7"/>
    <mergeCell ref="K7:L7"/>
    <mergeCell ref="O7:P7"/>
    <mergeCell ref="S7:T7"/>
    <mergeCell ref="A11:T11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X10"/>
  <sheetViews>
    <sheetView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7" width="8.7109375" style="0" customWidth="1"/>
    <col min="8" max="8" width="4.7109375" style="0" customWidth="1"/>
    <col min="9" max="11" width="8.7109375" style="0" customWidth="1"/>
    <col min="12" max="12" width="5.7109375" style="0" customWidth="1"/>
    <col min="13" max="15" width="8.7109375" style="0" customWidth="1"/>
    <col min="16" max="16" width="6.7109375" style="0" customWidth="1"/>
    <col min="17" max="16384" width="8.7109375" style="0" customWidth="1"/>
  </cols>
  <sheetData>
    <row r="2" spans="1:6" ht="15">
      <c r="A2" s="8" t="s">
        <v>90</v>
      </c>
      <c r="B2" s="8"/>
      <c r="C2" s="8"/>
      <c r="D2" s="8"/>
      <c r="E2" s="8"/>
      <c r="F2" s="8"/>
    </row>
    <row r="4" spans="3:24" ht="15">
      <c r="C4" s="17" t="s">
        <v>91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</row>
    <row r="5" spans="3:24" ht="15">
      <c r="C5" s="5" t="s">
        <v>92</v>
      </c>
      <c r="D5" s="5"/>
      <c r="G5" s="5" t="s">
        <v>93</v>
      </c>
      <c r="H5" s="5"/>
      <c r="K5" s="5" t="s">
        <v>94</v>
      </c>
      <c r="L5" s="5"/>
      <c r="O5" s="5" t="s">
        <v>95</v>
      </c>
      <c r="P5" s="5"/>
      <c r="S5" s="5" t="s">
        <v>96</v>
      </c>
      <c r="T5" s="5"/>
      <c r="W5" s="5" t="s">
        <v>97</v>
      </c>
      <c r="X5" s="5"/>
    </row>
    <row r="6" spans="1:24" ht="15">
      <c r="A6" t="s">
        <v>37</v>
      </c>
      <c r="C6" s="15">
        <v>1002800</v>
      </c>
      <c r="D6" s="15"/>
      <c r="H6" s="7" t="s">
        <v>98</v>
      </c>
      <c r="L6" s="7" t="s">
        <v>99</v>
      </c>
      <c r="P6" s="7" t="s">
        <v>98</v>
      </c>
      <c r="S6" s="15">
        <v>0</v>
      </c>
      <c r="T6" s="15"/>
      <c r="W6" s="15">
        <v>4512600</v>
      </c>
      <c r="X6" s="15"/>
    </row>
    <row r="7" spans="1:24" ht="15">
      <c r="A7" t="s">
        <v>40</v>
      </c>
      <c r="C7" s="15">
        <v>525206</v>
      </c>
      <c r="D7" s="15"/>
      <c r="H7" s="7" t="s">
        <v>100</v>
      </c>
      <c r="L7" s="7" t="s">
        <v>101</v>
      </c>
      <c r="P7" s="7" t="s">
        <v>102</v>
      </c>
      <c r="S7" s="15">
        <v>338758</v>
      </c>
      <c r="T7" s="15"/>
      <c r="W7" s="15">
        <v>790435</v>
      </c>
      <c r="X7" s="15"/>
    </row>
    <row r="8" spans="1:24" ht="15">
      <c r="A8" t="s">
        <v>43</v>
      </c>
      <c r="C8" s="15">
        <v>477376</v>
      </c>
      <c r="D8" s="15"/>
      <c r="H8" s="7" t="s">
        <v>103</v>
      </c>
      <c r="L8" s="7" t="s">
        <v>104</v>
      </c>
      <c r="P8" s="7" t="s">
        <v>105</v>
      </c>
      <c r="S8" s="15">
        <v>162308</v>
      </c>
      <c r="T8" s="15"/>
      <c r="W8" s="15">
        <v>649231</v>
      </c>
      <c r="X8" s="15"/>
    </row>
    <row r="9" spans="1:24" ht="15">
      <c r="A9" t="s">
        <v>106</v>
      </c>
      <c r="C9" s="15">
        <v>575021</v>
      </c>
      <c r="D9" s="15"/>
      <c r="H9" s="7" t="s">
        <v>107</v>
      </c>
      <c r="L9" s="7" t="s">
        <v>108</v>
      </c>
      <c r="P9" s="7" t="s">
        <v>109</v>
      </c>
      <c r="S9" s="15">
        <v>146630</v>
      </c>
      <c r="T9" s="15"/>
      <c r="W9" s="15">
        <v>342137</v>
      </c>
      <c r="X9" s="15"/>
    </row>
    <row r="10" spans="1:24" ht="15">
      <c r="A10" t="s">
        <v>49</v>
      </c>
      <c r="C10" s="15">
        <v>477376</v>
      </c>
      <c r="D10" s="15"/>
      <c r="H10" s="7" t="s">
        <v>110</v>
      </c>
      <c r="L10" s="7" t="s">
        <v>111</v>
      </c>
      <c r="P10" s="7" t="s">
        <v>112</v>
      </c>
      <c r="S10" s="15">
        <v>193337</v>
      </c>
      <c r="T10" s="15"/>
      <c r="W10" s="15">
        <v>451120</v>
      </c>
      <c r="X10" s="15"/>
    </row>
  </sheetData>
  <sheetProtection selectLockedCells="1" selectUnlockedCells="1"/>
  <mergeCells count="23">
    <mergeCell ref="A2:F2"/>
    <mergeCell ref="C4:X4"/>
    <mergeCell ref="C5:D5"/>
    <mergeCell ref="G5:H5"/>
    <mergeCell ref="K5:L5"/>
    <mergeCell ref="O5:P5"/>
    <mergeCell ref="S5:T5"/>
    <mergeCell ref="W5:X5"/>
    <mergeCell ref="C6:D6"/>
    <mergeCell ref="S6:T6"/>
    <mergeCell ref="W6:X6"/>
    <mergeCell ref="C7:D7"/>
    <mergeCell ref="S7:T7"/>
    <mergeCell ref="W7:X7"/>
    <mergeCell ref="C8:D8"/>
    <mergeCell ref="S8:T8"/>
    <mergeCell ref="W8:X8"/>
    <mergeCell ref="C9:D9"/>
    <mergeCell ref="S9:T9"/>
    <mergeCell ref="W9:X9"/>
    <mergeCell ref="C10:D10"/>
    <mergeCell ref="S10:T10"/>
    <mergeCell ref="W10:X1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W8"/>
  <sheetViews>
    <sheetView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11" width="8.7109375" style="0" customWidth="1"/>
    <col min="12" max="12" width="11.7109375" style="0" customWidth="1"/>
    <col min="13" max="15" width="8.7109375" style="0" customWidth="1"/>
    <col min="16" max="16" width="3.7109375" style="0" customWidth="1"/>
    <col min="17" max="19" width="8.7109375" style="0" customWidth="1"/>
    <col min="20" max="20" width="3.7109375" style="0" customWidth="1"/>
    <col min="21" max="22" width="8.7109375" style="0" customWidth="1"/>
    <col min="23" max="23" width="10.7109375" style="0" customWidth="1"/>
    <col min="24" max="16384" width="8.7109375" style="0" customWidth="1"/>
  </cols>
  <sheetData>
    <row r="2" spans="1:6" ht="15">
      <c r="A2" s="8" t="s">
        <v>113</v>
      </c>
      <c r="B2" s="8"/>
      <c r="C2" s="8"/>
      <c r="D2" s="8"/>
      <c r="E2" s="8"/>
      <c r="F2" s="8"/>
    </row>
    <row r="4" spans="1:23" ht="39.75" customHeight="1">
      <c r="A4" t="s">
        <v>114</v>
      </c>
      <c r="C4" s="13" t="s">
        <v>115</v>
      </c>
      <c r="D4" s="13"/>
      <c r="G4" s="13" t="s">
        <v>116</v>
      </c>
      <c r="H4" s="13"/>
      <c r="K4" s="13" t="s">
        <v>117</v>
      </c>
      <c r="L4" s="13"/>
      <c r="O4" s="13" t="s">
        <v>118</v>
      </c>
      <c r="P4" s="13"/>
      <c r="S4" s="13" t="s">
        <v>119</v>
      </c>
      <c r="T4" s="13"/>
      <c r="W4" s="7" t="s">
        <v>120</v>
      </c>
    </row>
    <row r="5" spans="1:23" ht="15">
      <c r="A5">
        <v>2021</v>
      </c>
      <c r="C5" s="15">
        <v>5226137</v>
      </c>
      <c r="D5" s="15"/>
      <c r="G5" s="15">
        <v>7811015</v>
      </c>
      <c r="H5" s="15"/>
      <c r="L5" s="7" t="s">
        <v>121</v>
      </c>
      <c r="P5" s="7" t="s">
        <v>122</v>
      </c>
      <c r="T5" s="7" t="s">
        <v>123</v>
      </c>
      <c r="W5" s="7" t="s">
        <v>124</v>
      </c>
    </row>
    <row r="6" spans="1:23" ht="15">
      <c r="A6">
        <v>2022</v>
      </c>
      <c r="C6" s="15">
        <v>5748054</v>
      </c>
      <c r="D6" s="15"/>
      <c r="G6" s="15">
        <v>6744942</v>
      </c>
      <c r="H6" s="15"/>
      <c r="L6" s="7" t="s">
        <v>125</v>
      </c>
      <c r="P6" s="7" t="s">
        <v>123</v>
      </c>
      <c r="T6" s="7" t="s">
        <v>126</v>
      </c>
      <c r="W6" s="7" t="s">
        <v>124</v>
      </c>
    </row>
    <row r="7" spans="1:23" ht="15">
      <c r="A7">
        <v>2023</v>
      </c>
      <c r="C7" s="15">
        <v>6521561</v>
      </c>
      <c r="D7" s="15"/>
      <c r="G7" s="15">
        <v>8885766</v>
      </c>
      <c r="H7" s="15"/>
      <c r="L7" s="7">
        <v>2023</v>
      </c>
      <c r="P7" s="7" t="s">
        <v>127</v>
      </c>
      <c r="T7" s="7" t="s">
        <v>128</v>
      </c>
      <c r="W7" s="7" t="s">
        <v>124</v>
      </c>
    </row>
    <row r="8" spans="1:23" ht="15">
      <c r="A8" t="s">
        <v>22</v>
      </c>
      <c r="C8" s="15">
        <v>17495752</v>
      </c>
      <c r="D8" s="15"/>
      <c r="G8" s="15">
        <v>23441723</v>
      </c>
      <c r="H8" s="15"/>
      <c r="L8" s="7" t="s">
        <v>121</v>
      </c>
      <c r="P8" s="7" t="s">
        <v>104</v>
      </c>
      <c r="T8" s="7" t="s">
        <v>123</v>
      </c>
      <c r="W8" s="7" t="s">
        <v>124</v>
      </c>
    </row>
  </sheetData>
  <sheetProtection selectLockedCells="1" selectUnlockedCells="1"/>
  <mergeCells count="14">
    <mergeCell ref="A2:F2"/>
    <mergeCell ref="C4:D4"/>
    <mergeCell ref="G4:H4"/>
    <mergeCell ref="K4:L4"/>
    <mergeCell ref="O4:P4"/>
    <mergeCell ref="S4:T4"/>
    <mergeCell ref="C5:D5"/>
    <mergeCell ref="G5:H5"/>
    <mergeCell ref="C6:D6"/>
    <mergeCell ref="G6:H6"/>
    <mergeCell ref="C7:D7"/>
    <mergeCell ref="G7:H7"/>
    <mergeCell ref="C8:D8"/>
    <mergeCell ref="G8:H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V9"/>
  <sheetViews>
    <sheetView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2" width="8.7109375" style="0" customWidth="1"/>
    <col min="3" max="3" width="60.7109375" style="0" customWidth="1"/>
    <col min="4" max="9" width="8.7109375" style="0" customWidth="1"/>
    <col min="10" max="10" width="1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.7109375" style="0" customWidth="1"/>
    <col min="19" max="16384" width="8.7109375" style="0" customWidth="1"/>
  </cols>
  <sheetData>
    <row r="2" spans="1:6" ht="15">
      <c r="A2" s="8" t="s">
        <v>129</v>
      </c>
      <c r="B2" s="8"/>
      <c r="C2" s="8"/>
      <c r="D2" s="8"/>
      <c r="E2" s="8"/>
      <c r="F2" s="8"/>
    </row>
    <row r="4" spans="1:22" ht="15">
      <c r="A4" t="s">
        <v>18</v>
      </c>
      <c r="C4" s="18" t="s">
        <v>130</v>
      </c>
      <c r="E4" s="5" t="s">
        <v>131</v>
      </c>
      <c r="F4" s="5"/>
      <c r="I4" s="12"/>
      <c r="J4" s="12"/>
      <c r="M4" s="5" t="s">
        <v>132</v>
      </c>
      <c r="N4" s="5"/>
      <c r="Q4" s="12"/>
      <c r="R4" s="12"/>
      <c r="U4" s="5" t="s">
        <v>133</v>
      </c>
      <c r="V4" s="5"/>
    </row>
    <row r="5" spans="1:22" ht="15">
      <c r="A5" t="s">
        <v>37</v>
      </c>
      <c r="C5" t="s">
        <v>134</v>
      </c>
      <c r="E5" s="15">
        <v>1002800</v>
      </c>
      <c r="F5" s="15"/>
      <c r="J5" s="7" t="s">
        <v>135</v>
      </c>
      <c r="N5" s="19">
        <v>5.5</v>
      </c>
      <c r="R5" s="7" t="e">
        <f aca="true" t="shared" si="0" ref="R5:R9">#N/A</f>
        <v>#N/A</v>
      </c>
      <c r="U5" s="15">
        <v>5515400</v>
      </c>
      <c r="V5" s="15"/>
    </row>
    <row r="6" spans="1:22" ht="15">
      <c r="A6" t="s">
        <v>40</v>
      </c>
      <c r="C6" t="s">
        <v>136</v>
      </c>
      <c r="E6" s="15">
        <v>540750</v>
      </c>
      <c r="F6" s="15"/>
      <c r="J6" s="7" t="s">
        <v>135</v>
      </c>
      <c r="N6" s="19">
        <v>3.5</v>
      </c>
      <c r="R6" s="7" t="e">
        <f t="shared" si="0"/>
        <v>#N/A</v>
      </c>
      <c r="U6" s="15">
        <v>1892625</v>
      </c>
      <c r="V6" s="15"/>
    </row>
    <row r="7" spans="1:22" ht="15">
      <c r="A7" t="s">
        <v>43</v>
      </c>
      <c r="C7" t="s">
        <v>137</v>
      </c>
      <c r="E7" s="15">
        <v>550000</v>
      </c>
      <c r="F7" s="15"/>
      <c r="J7" s="7" t="s">
        <v>135</v>
      </c>
      <c r="N7" s="19">
        <v>3.5</v>
      </c>
      <c r="R7" s="7" t="e">
        <f t="shared" si="0"/>
        <v>#N/A</v>
      </c>
      <c r="U7" s="15">
        <v>1925000</v>
      </c>
      <c r="V7" s="15"/>
    </row>
    <row r="8" spans="1:22" ht="15">
      <c r="A8" t="s">
        <v>46</v>
      </c>
      <c r="C8" t="s">
        <v>138</v>
      </c>
      <c r="E8" s="15">
        <v>663423</v>
      </c>
      <c r="F8" s="15"/>
      <c r="J8" s="7" t="s">
        <v>135</v>
      </c>
      <c r="N8" s="19">
        <v>2.25</v>
      </c>
      <c r="R8" s="7" t="e">
        <f t="shared" si="0"/>
        <v>#N/A</v>
      </c>
      <c r="U8" s="15">
        <v>1492701</v>
      </c>
      <c r="V8" s="15"/>
    </row>
    <row r="9" spans="1:22" ht="15">
      <c r="A9" t="s">
        <v>49</v>
      </c>
      <c r="C9" t="s">
        <v>139</v>
      </c>
      <c r="E9" s="15">
        <v>495000</v>
      </c>
      <c r="F9" s="15"/>
      <c r="J9" s="7" t="s">
        <v>135</v>
      </c>
      <c r="N9" s="19">
        <v>2.25</v>
      </c>
      <c r="R9" s="7" t="e">
        <f t="shared" si="0"/>
        <v>#N/A</v>
      </c>
      <c r="U9" s="15">
        <v>1113750</v>
      </c>
      <c r="V9" s="15"/>
    </row>
  </sheetData>
  <sheetProtection selectLockedCells="1" selectUnlockedCells="1"/>
  <mergeCells count="16">
    <mergeCell ref="A2:F2"/>
    <mergeCell ref="E4:F4"/>
    <mergeCell ref="I4:J4"/>
    <mergeCell ref="M4:N4"/>
    <mergeCell ref="Q4:R4"/>
    <mergeCell ref="U4:V4"/>
    <mergeCell ref="E5:F5"/>
    <mergeCell ref="U5:V5"/>
    <mergeCell ref="E6:F6"/>
    <mergeCell ref="U6:V6"/>
    <mergeCell ref="E7:F7"/>
    <mergeCell ref="U7:V7"/>
    <mergeCell ref="E8:F8"/>
    <mergeCell ref="U8:V8"/>
    <mergeCell ref="E9:F9"/>
    <mergeCell ref="U9:V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AF19"/>
  <sheetViews>
    <sheetView workbookViewId="0" topLeftCell="A1">
      <selection activeCell="A1" sqref="A1"/>
    </sheetView>
  </sheetViews>
  <sheetFormatPr defaultColWidth="9.140625" defaultRowHeight="15"/>
  <cols>
    <col min="1" max="1" width="51.7109375" style="0" customWidth="1"/>
    <col min="2" max="3" width="8.7109375" style="0" customWidth="1"/>
    <col min="4" max="4" width="4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27" width="8.7109375" style="0" customWidth="1"/>
    <col min="28" max="28" width="10.7109375" style="0" customWidth="1"/>
    <col min="29" max="16384" width="8.7109375" style="0" customWidth="1"/>
  </cols>
  <sheetData>
    <row r="2" spans="1:6" ht="15">
      <c r="A2" s="8" t="s">
        <v>140</v>
      </c>
      <c r="B2" s="8"/>
      <c r="C2" s="8"/>
      <c r="D2" s="8"/>
      <c r="E2" s="8"/>
      <c r="F2" s="8"/>
    </row>
    <row r="4" spans="1:32" ht="39.75" customHeight="1">
      <c r="A4" t="s">
        <v>141</v>
      </c>
      <c r="C4" s="5" t="s">
        <v>114</v>
      </c>
      <c r="D4" s="5"/>
      <c r="G4" s="5" t="s">
        <v>142</v>
      </c>
      <c r="H4" s="5"/>
      <c r="K4" s="5" t="s">
        <v>143</v>
      </c>
      <c r="L4" s="5"/>
      <c r="O4" s="13" t="s">
        <v>144</v>
      </c>
      <c r="P4" s="13"/>
      <c r="S4" s="13" t="s">
        <v>145</v>
      </c>
      <c r="T4" s="13"/>
      <c r="W4" s="13" t="s">
        <v>146</v>
      </c>
      <c r="X4" s="13"/>
      <c r="AA4" s="13" t="s">
        <v>147</v>
      </c>
      <c r="AB4" s="13"/>
      <c r="AE4" s="5" t="s">
        <v>22</v>
      </c>
      <c r="AF4" s="5"/>
    </row>
    <row r="5" spans="1:32" ht="15">
      <c r="A5" t="s">
        <v>37</v>
      </c>
      <c r="D5" s="7">
        <v>2023</v>
      </c>
      <c r="H5" s="6">
        <v>982100</v>
      </c>
      <c r="L5" s="6">
        <v>4436381</v>
      </c>
      <c r="O5" s="5" t="s">
        <v>148</v>
      </c>
      <c r="P5" s="5"/>
      <c r="S5" s="15">
        <v>2206160</v>
      </c>
      <c r="T5" s="15"/>
      <c r="W5" s="15">
        <v>2253731</v>
      </c>
      <c r="X5" s="15"/>
      <c r="AB5" s="6">
        <v>130279</v>
      </c>
      <c r="AE5" s="15">
        <v>10008650</v>
      </c>
      <c r="AF5" s="15"/>
    </row>
    <row r="6" spans="1:32" ht="15">
      <c r="A6" t="s">
        <v>149</v>
      </c>
      <c r="D6" s="7">
        <v>2022</v>
      </c>
      <c r="H6" s="6">
        <v>908923</v>
      </c>
      <c r="L6" s="6">
        <v>3919131</v>
      </c>
      <c r="O6" s="5" t="s">
        <v>148</v>
      </c>
      <c r="P6" s="5"/>
      <c r="S6" s="15">
        <v>1228310</v>
      </c>
      <c r="T6" s="15"/>
      <c r="W6" s="5" t="s">
        <v>148</v>
      </c>
      <c r="X6" s="5"/>
      <c r="AB6" s="6">
        <v>112504</v>
      </c>
      <c r="AE6" s="15">
        <v>6168869</v>
      </c>
      <c r="AF6" s="15"/>
    </row>
    <row r="7" spans="4:32" ht="15">
      <c r="D7" s="7">
        <v>2021</v>
      </c>
      <c r="H7" s="6">
        <v>863062</v>
      </c>
      <c r="L7" s="6">
        <v>3488075</v>
      </c>
      <c r="O7" s="5" t="s">
        <v>148</v>
      </c>
      <c r="P7" s="5"/>
      <c r="S7" s="15">
        <v>963683</v>
      </c>
      <c r="T7" s="15"/>
      <c r="W7" s="15">
        <v>1381941</v>
      </c>
      <c r="X7" s="15"/>
      <c r="AB7" s="6">
        <v>97259</v>
      </c>
      <c r="AE7" s="15">
        <v>6794020</v>
      </c>
      <c r="AF7" s="15"/>
    </row>
    <row r="8" spans="1:32" ht="15">
      <c r="A8" t="s">
        <v>150</v>
      </c>
      <c r="D8" s="7">
        <v>2023</v>
      </c>
      <c r="H8" s="6">
        <v>536813</v>
      </c>
      <c r="L8" s="6">
        <v>1115773</v>
      </c>
      <c r="O8" s="5" t="s">
        <v>148</v>
      </c>
      <c r="P8" s="5"/>
      <c r="S8" s="15">
        <v>787809</v>
      </c>
      <c r="T8" s="15"/>
      <c r="W8" s="15">
        <v>24667</v>
      </c>
      <c r="X8" s="15"/>
      <c r="AB8" s="6">
        <v>113748</v>
      </c>
      <c r="AE8" s="15">
        <v>2578810</v>
      </c>
      <c r="AF8" s="15"/>
    </row>
    <row r="9" spans="1:32" ht="15">
      <c r="A9" t="s">
        <v>151</v>
      </c>
      <c r="D9" s="7">
        <v>2022</v>
      </c>
      <c r="H9" s="6">
        <v>111058</v>
      </c>
      <c r="L9" s="7" t="s">
        <v>152</v>
      </c>
      <c r="O9" s="5" t="s">
        <v>148</v>
      </c>
      <c r="P9" s="5"/>
      <c r="S9" s="15">
        <v>97900</v>
      </c>
      <c r="T9" s="15"/>
      <c r="W9" s="15">
        <v>5149</v>
      </c>
      <c r="X9" s="15"/>
      <c r="AB9" s="6">
        <v>3779</v>
      </c>
      <c r="AE9" s="15">
        <v>217886</v>
      </c>
      <c r="AF9" s="15"/>
    </row>
    <row r="10" spans="4:32" ht="15">
      <c r="D10" s="7">
        <v>2021</v>
      </c>
      <c r="H10" s="7" t="s">
        <v>153</v>
      </c>
      <c r="L10" s="7" t="s">
        <v>152</v>
      </c>
      <c r="O10" s="5" t="s">
        <v>148</v>
      </c>
      <c r="P10" s="5"/>
      <c r="S10" s="5" t="s">
        <v>148</v>
      </c>
      <c r="T10" s="5"/>
      <c r="W10" s="5" t="s">
        <v>148</v>
      </c>
      <c r="X10" s="5"/>
      <c r="AB10" s="7" t="s">
        <v>154</v>
      </c>
      <c r="AE10" s="5" t="s">
        <v>148</v>
      </c>
      <c r="AF10" s="5"/>
    </row>
    <row r="11" spans="1:32" ht="15">
      <c r="A11" t="s">
        <v>43</v>
      </c>
      <c r="D11" s="7">
        <v>2023</v>
      </c>
      <c r="H11" s="6">
        <v>530405</v>
      </c>
      <c r="L11" s="6">
        <v>1050498</v>
      </c>
      <c r="O11" s="5" t="s">
        <v>148</v>
      </c>
      <c r="P11" s="5"/>
      <c r="S11" s="15">
        <v>819301</v>
      </c>
      <c r="T11" s="15"/>
      <c r="W11" s="15">
        <v>249295</v>
      </c>
      <c r="X11" s="15"/>
      <c r="AB11" s="6">
        <v>77063</v>
      </c>
      <c r="AE11" s="15">
        <v>2726562</v>
      </c>
      <c r="AF11" s="15"/>
    </row>
    <row r="12" spans="1:32" ht="15">
      <c r="A12" t="s">
        <v>155</v>
      </c>
      <c r="D12" s="7">
        <v>2022</v>
      </c>
      <c r="H12" s="6">
        <v>485094</v>
      </c>
      <c r="L12" s="6">
        <v>788572</v>
      </c>
      <c r="O12" s="5" t="s">
        <v>148</v>
      </c>
      <c r="P12" s="5"/>
      <c r="S12" s="15">
        <v>455215</v>
      </c>
      <c r="T12" s="15"/>
      <c r="W12" s="5" t="s">
        <v>148</v>
      </c>
      <c r="X12" s="5"/>
      <c r="AB12" s="6">
        <v>48142</v>
      </c>
      <c r="AE12" s="15">
        <v>1777023</v>
      </c>
      <c r="AF12" s="15"/>
    </row>
    <row r="13" spans="4:32" ht="15">
      <c r="D13" s="7">
        <v>2021</v>
      </c>
      <c r="H13" s="6">
        <v>450041</v>
      </c>
      <c r="L13" s="6">
        <v>674960</v>
      </c>
      <c r="O13" s="5" t="s">
        <v>148</v>
      </c>
      <c r="P13" s="5"/>
      <c r="S13" s="15">
        <v>333143</v>
      </c>
      <c r="T13" s="15"/>
      <c r="W13" s="15">
        <v>134081</v>
      </c>
      <c r="X13" s="15"/>
      <c r="AB13" s="6">
        <v>38550</v>
      </c>
      <c r="AE13" s="15">
        <v>1630775</v>
      </c>
      <c r="AF13" s="15"/>
    </row>
    <row r="14" spans="1:32" ht="15">
      <c r="A14" t="s">
        <v>46</v>
      </c>
      <c r="D14" s="7">
        <v>2023</v>
      </c>
      <c r="H14" s="6">
        <v>655525</v>
      </c>
      <c r="L14" s="6">
        <v>483097</v>
      </c>
      <c r="O14" s="5" t="s">
        <v>148</v>
      </c>
      <c r="P14" s="5"/>
      <c r="S14" s="15">
        <v>862449</v>
      </c>
      <c r="T14" s="15"/>
      <c r="W14" s="15">
        <v>231163</v>
      </c>
      <c r="X14" s="15"/>
      <c r="AB14" s="6">
        <v>41304</v>
      </c>
      <c r="AE14" s="15">
        <v>2273538</v>
      </c>
      <c r="AF14" s="15"/>
    </row>
    <row r="15" spans="1:32" ht="15">
      <c r="A15" t="s">
        <v>156</v>
      </c>
      <c r="D15" s="7">
        <v>2022</v>
      </c>
      <c r="H15" s="6">
        <v>568933</v>
      </c>
      <c r="L15" s="6">
        <v>419701</v>
      </c>
      <c r="O15" s="5" t="s">
        <v>148</v>
      </c>
      <c r="P15" s="5"/>
      <c r="S15" s="15">
        <v>382856</v>
      </c>
      <c r="T15" s="15"/>
      <c r="W15" s="15">
        <v>281401</v>
      </c>
      <c r="X15" s="15"/>
      <c r="AB15" s="6">
        <v>40856</v>
      </c>
      <c r="AE15" s="15">
        <v>1693747</v>
      </c>
      <c r="AF15" s="15"/>
    </row>
    <row r="16" spans="1:32" ht="15">
      <c r="A16" t="s">
        <v>157</v>
      </c>
      <c r="D16" s="7">
        <v>2021</v>
      </c>
      <c r="H16" s="6">
        <v>521135</v>
      </c>
      <c r="L16" s="6">
        <v>360597</v>
      </c>
      <c r="O16" s="5" t="s">
        <v>148</v>
      </c>
      <c r="P16" s="5"/>
      <c r="S16" s="15">
        <v>357017</v>
      </c>
      <c r="T16" s="15"/>
      <c r="W16" s="15">
        <v>174123</v>
      </c>
      <c r="X16" s="15"/>
      <c r="AB16" s="6">
        <v>40923</v>
      </c>
      <c r="AE16" s="15">
        <v>1453795</v>
      </c>
      <c r="AF16" s="15"/>
    </row>
    <row r="17" spans="1:32" ht="15">
      <c r="A17" t="s">
        <v>49</v>
      </c>
      <c r="D17" s="7">
        <v>2023</v>
      </c>
      <c r="H17" s="6">
        <v>481019</v>
      </c>
      <c r="L17" s="6">
        <v>636905</v>
      </c>
      <c r="O17" s="5" t="s">
        <v>148</v>
      </c>
      <c r="P17" s="5"/>
      <c r="S17" s="15">
        <v>630008</v>
      </c>
      <c r="T17" s="15"/>
      <c r="W17" s="15">
        <v>28998</v>
      </c>
      <c r="X17" s="15"/>
      <c r="AB17" s="6">
        <v>70752</v>
      </c>
      <c r="AE17" s="15">
        <v>1847682</v>
      </c>
      <c r="AF17" s="15"/>
    </row>
    <row r="18" spans="1:32" ht="15">
      <c r="A18" t="s">
        <v>158</v>
      </c>
      <c r="D18" s="7">
        <v>2022</v>
      </c>
      <c r="H18" s="6">
        <v>414112</v>
      </c>
      <c r="L18" s="6">
        <v>1497888</v>
      </c>
      <c r="O18" s="5" t="s">
        <v>148</v>
      </c>
      <c r="P18" s="5"/>
      <c r="S18" s="15">
        <v>331156</v>
      </c>
      <c r="T18" s="15"/>
      <c r="W18" s="5" t="s">
        <v>148</v>
      </c>
      <c r="X18" s="5"/>
      <c r="AB18" s="6">
        <v>53051</v>
      </c>
      <c r="AE18" s="15">
        <v>2296208</v>
      </c>
      <c r="AF18" s="15"/>
    </row>
    <row r="19" spans="1:32" ht="15">
      <c r="A19" t="s">
        <v>159</v>
      </c>
      <c r="D19" s="7">
        <v>2021</v>
      </c>
      <c r="H19" s="6">
        <v>362986</v>
      </c>
      <c r="L19" s="6">
        <v>429739</v>
      </c>
      <c r="O19" s="5" t="s">
        <v>148</v>
      </c>
      <c r="P19" s="5"/>
      <c r="S19" s="15">
        <v>272707</v>
      </c>
      <c r="T19" s="15"/>
      <c r="W19" s="15">
        <v>7337</v>
      </c>
      <c r="X19" s="15"/>
      <c r="AB19" s="6">
        <v>51152</v>
      </c>
      <c r="AE19" s="15">
        <v>1123921</v>
      </c>
      <c r="AF19" s="15"/>
    </row>
  </sheetData>
  <sheetProtection selectLockedCells="1" selectUnlockedCells="1"/>
  <mergeCells count="69">
    <mergeCell ref="A2:F2"/>
    <mergeCell ref="C4:D4"/>
    <mergeCell ref="G4:H4"/>
    <mergeCell ref="K4:L4"/>
    <mergeCell ref="O4:P4"/>
    <mergeCell ref="S4:T4"/>
    <mergeCell ref="W4:X4"/>
    <mergeCell ref="AA4:AB4"/>
    <mergeCell ref="AE4:AF4"/>
    <mergeCell ref="O5:P5"/>
    <mergeCell ref="S5:T5"/>
    <mergeCell ref="W5:X5"/>
    <mergeCell ref="AE5:AF5"/>
    <mergeCell ref="O6:P6"/>
    <mergeCell ref="S6:T6"/>
    <mergeCell ref="W6:X6"/>
    <mergeCell ref="AE6:AF6"/>
    <mergeCell ref="O7:P7"/>
    <mergeCell ref="S7:T7"/>
    <mergeCell ref="W7:X7"/>
    <mergeCell ref="AE7:AF7"/>
    <mergeCell ref="O8:P8"/>
    <mergeCell ref="S8:T8"/>
    <mergeCell ref="W8:X8"/>
    <mergeCell ref="AE8:AF8"/>
    <mergeCell ref="O9:P9"/>
    <mergeCell ref="S9:T9"/>
    <mergeCell ref="W9:X9"/>
    <mergeCell ref="AE9:AF9"/>
    <mergeCell ref="O10:P10"/>
    <mergeCell ref="S10:T10"/>
    <mergeCell ref="W10:X10"/>
    <mergeCell ref="AE10:AF10"/>
    <mergeCell ref="O11:P11"/>
    <mergeCell ref="S11:T11"/>
    <mergeCell ref="W11:X11"/>
    <mergeCell ref="AE11:AF11"/>
    <mergeCell ref="O12:P12"/>
    <mergeCell ref="S12:T12"/>
    <mergeCell ref="W12:X12"/>
    <mergeCell ref="AE12:AF12"/>
    <mergeCell ref="O13:P13"/>
    <mergeCell ref="S13:T13"/>
    <mergeCell ref="W13:X13"/>
    <mergeCell ref="AE13:AF13"/>
    <mergeCell ref="O14:P14"/>
    <mergeCell ref="S14:T14"/>
    <mergeCell ref="W14:X14"/>
    <mergeCell ref="AE14:AF14"/>
    <mergeCell ref="O15:P15"/>
    <mergeCell ref="S15:T15"/>
    <mergeCell ref="W15:X15"/>
    <mergeCell ref="AE15:AF15"/>
    <mergeCell ref="O16:P16"/>
    <mergeCell ref="S16:T16"/>
    <mergeCell ref="W16:X16"/>
    <mergeCell ref="AE16:AF16"/>
    <mergeCell ref="O17:P17"/>
    <mergeCell ref="S17:T17"/>
    <mergeCell ref="W17:X17"/>
    <mergeCell ref="AE17:AF17"/>
    <mergeCell ref="O18:P18"/>
    <mergeCell ref="S18:T18"/>
    <mergeCell ref="W18:X18"/>
    <mergeCell ref="AE18:AF18"/>
    <mergeCell ref="O19:P19"/>
    <mergeCell ref="S19:T19"/>
    <mergeCell ref="W19:X19"/>
    <mergeCell ref="AE19:AF1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2024-03-28T12:09:46Z</dcterms:created>
  <dcterms:modified xsi:type="dcterms:W3CDTF">2024-03-28T12:09:46Z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</Properties>
</file>